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gu.gu.se\home-XP$\xpopdi\Documents\Temp data\2025-330 xls xlsx\"/>
    </mc:Choice>
  </mc:AlternateContent>
  <xr:revisionPtr revIDLastSave="0" documentId="8_{BF4B365F-93EA-43D7-A5A1-9457EA7007B5}" xr6:coauthVersionLast="47" xr6:coauthVersionMax="47" xr10:uidLastSave="{00000000-0000-0000-0000-000000000000}"/>
  <bookViews>
    <workbookView xWindow="1141" yWindow="1141" windowWidth="19562" windowHeight="11384" xr2:uid="{4BBC7545-B997-4E98-B782-1CA66FEC1ED7}"/>
  </bookViews>
  <sheets>
    <sheet name="Mätdata 0.3 - 3" sheetId="4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4" l="1"/>
  <c r="H95" i="4"/>
  <c r="F94" i="4"/>
  <c r="H94" i="4"/>
  <c r="F93" i="4"/>
  <c r="H93" i="4"/>
  <c r="F92" i="4"/>
  <c r="H92" i="4"/>
  <c r="F91" i="4"/>
  <c r="H91" i="4"/>
  <c r="F90" i="4"/>
  <c r="H90" i="4"/>
  <c r="F89" i="4"/>
  <c r="H89" i="4"/>
  <c r="F88" i="4"/>
  <c r="H88" i="4"/>
  <c r="F87" i="4"/>
  <c r="H87" i="4"/>
  <c r="F86" i="4"/>
  <c r="H86" i="4"/>
  <c r="F84" i="4"/>
  <c r="H84" i="4"/>
  <c r="F83" i="4"/>
  <c r="H83" i="4"/>
  <c r="F82" i="4"/>
  <c r="H82" i="4"/>
  <c r="F81" i="4"/>
  <c r="H81" i="4"/>
  <c r="F80" i="4"/>
  <c r="H80" i="4"/>
  <c r="F79" i="4"/>
  <c r="H79" i="4"/>
  <c r="F78" i="4"/>
  <c r="H78" i="4"/>
  <c r="F77" i="4"/>
  <c r="H77" i="4"/>
  <c r="F76" i="4"/>
  <c r="H76" i="4"/>
  <c r="F75" i="4"/>
  <c r="H75" i="4"/>
  <c r="F74" i="4"/>
  <c r="H74" i="4"/>
  <c r="F73" i="4"/>
  <c r="H73" i="4"/>
  <c r="F72" i="4"/>
  <c r="H72" i="4"/>
  <c r="F71" i="4"/>
  <c r="H71" i="4"/>
  <c r="F70" i="4"/>
  <c r="H70" i="4"/>
  <c r="F68" i="4"/>
  <c r="H68" i="4"/>
  <c r="F67" i="4"/>
  <c r="H67" i="4"/>
  <c r="F66" i="4"/>
  <c r="H66" i="4"/>
  <c r="F65" i="4"/>
  <c r="H65" i="4"/>
  <c r="F64" i="4"/>
  <c r="H64" i="4"/>
  <c r="F63" i="4"/>
  <c r="H63" i="4"/>
  <c r="F62" i="4"/>
  <c r="H62" i="4"/>
  <c r="F61" i="4"/>
  <c r="H61" i="4"/>
  <c r="F60" i="4"/>
  <c r="H60" i="4"/>
  <c r="F59" i="4"/>
  <c r="H59" i="4"/>
  <c r="F58" i="4"/>
  <c r="H58" i="4"/>
  <c r="F57" i="4"/>
  <c r="H57" i="4"/>
  <c r="F56" i="4"/>
  <c r="H56" i="4"/>
  <c r="F55" i="4"/>
  <c r="H55" i="4"/>
  <c r="F54" i="4"/>
  <c r="H54" i="4"/>
  <c r="F53" i="4"/>
  <c r="H53" i="4"/>
  <c r="F52" i="4"/>
  <c r="H52" i="4"/>
  <c r="F51" i="4"/>
  <c r="H51" i="4"/>
  <c r="F50" i="4"/>
  <c r="H50" i="4"/>
  <c r="F49" i="4"/>
  <c r="H49" i="4"/>
  <c r="F47" i="4"/>
  <c r="H47" i="4"/>
  <c r="F46" i="4"/>
  <c r="H46" i="4"/>
  <c r="F45" i="4"/>
  <c r="H45" i="4"/>
  <c r="F44" i="4"/>
  <c r="H44" i="4"/>
  <c r="F43" i="4"/>
  <c r="H43" i="4"/>
  <c r="F42" i="4"/>
  <c r="H42" i="4"/>
  <c r="F41" i="4"/>
  <c r="H41" i="4"/>
  <c r="F40" i="4"/>
  <c r="H40" i="4"/>
  <c r="F39" i="4"/>
  <c r="H39" i="4"/>
  <c r="F38" i="4"/>
  <c r="H38" i="4"/>
  <c r="F37" i="4"/>
  <c r="H37" i="4"/>
  <c r="F36" i="4"/>
  <c r="H36" i="4"/>
  <c r="F35" i="4"/>
  <c r="H35" i="4"/>
  <c r="F34" i="4"/>
  <c r="H34" i="4"/>
  <c r="F33" i="4"/>
  <c r="H33" i="4"/>
  <c r="F24" i="4"/>
  <c r="H24" i="4"/>
  <c r="F25" i="4"/>
  <c r="H25" i="4"/>
  <c r="F26" i="4"/>
  <c r="H26" i="4"/>
  <c r="F27" i="4"/>
  <c r="H27" i="4"/>
  <c r="F28" i="4"/>
  <c r="H28" i="4"/>
  <c r="F29" i="4"/>
  <c r="H29" i="4"/>
  <c r="F30" i="4"/>
  <c r="H30" i="4"/>
  <c r="F31" i="4"/>
  <c r="H31" i="4"/>
  <c r="F32" i="4"/>
  <c r="H32" i="4"/>
  <c r="F23" i="4"/>
  <c r="H23" i="4"/>
</calcChain>
</file>

<file path=xl/sharedStrings.xml><?xml version="1.0" encoding="utf-8"?>
<sst xmlns="http://schemas.openxmlformats.org/spreadsheetml/2006/main" count="21" uniqueCount="21">
  <si>
    <t>U[m/s]</t>
  </si>
  <si>
    <t>P[mW]</t>
  </si>
  <si>
    <t>H[mW/K]</t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</si>
  <si>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>[°C]</t>
    </r>
  </si>
  <si>
    <r>
      <t>T</t>
    </r>
    <r>
      <rPr>
        <b/>
        <vertAlign val="subscript"/>
        <sz val="10"/>
        <rFont val="Arial"/>
        <family val="2"/>
      </rPr>
      <t>S</t>
    </r>
    <r>
      <rPr>
        <b/>
        <sz val="10"/>
        <rFont val="Arial"/>
        <family val="2"/>
      </rPr>
      <t>[°C]</t>
    </r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</si>
  <si>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40°C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</si>
  <si>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20°C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</si>
  <si>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30°C</t>
    </r>
  </si>
  <si>
    <t>Wire diam: 5 µm</t>
  </si>
  <si>
    <t>Wire length: 1.5 mm</t>
  </si>
  <si>
    <t>Aspect ratio: 300</t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</si>
  <si>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50°C</t>
    </r>
  </si>
  <si>
    <r>
      <t>D</t>
    </r>
    <r>
      <rPr>
        <b/>
        <sz val="10"/>
        <rFont val="Arial"/>
        <family val="2"/>
      </rPr>
      <t>T[°C]</t>
    </r>
  </si>
  <si>
    <t>Measured heat transfer from 5µm wire l/d=300</t>
  </si>
  <si>
    <t>Hans Lundström</t>
  </si>
  <si>
    <t>U = velocity</t>
  </si>
  <si>
    <r>
      <t>T</t>
    </r>
    <r>
      <rPr>
        <vertAlign val="subscript"/>
        <sz val="10"/>
        <rFont val="Arial"/>
        <family val="2"/>
      </rPr>
      <t xml:space="preserve">A </t>
    </r>
    <r>
      <rPr>
        <sz val="10"/>
        <rFont val="Arial"/>
      </rPr>
      <t>= air temperature</t>
    </r>
  </si>
  <si>
    <r>
      <t>T</t>
    </r>
    <r>
      <rPr>
        <vertAlign val="subscript"/>
        <sz val="10"/>
        <rFont val="Arial"/>
        <family val="2"/>
      </rPr>
      <t xml:space="preserve">S </t>
    </r>
    <r>
      <rPr>
        <sz val="10"/>
        <rFont val="Arial"/>
      </rPr>
      <t>= wire mean  temperature</t>
    </r>
  </si>
  <si>
    <t xml:space="preserve">P = electrical power </t>
  </si>
  <si>
    <t>H = heat transfer  P/∆T</t>
  </si>
  <si>
    <r>
      <t>∆T = T</t>
    </r>
    <r>
      <rPr>
        <vertAlign val="subscript"/>
        <sz val="10"/>
        <rFont val="Arial"/>
        <family val="2"/>
      </rPr>
      <t xml:space="preserve">S </t>
    </r>
    <r>
      <rPr>
        <sz val="10"/>
        <rFont val="Arial"/>
        <family val="2"/>
      </rPr>
      <t>- T</t>
    </r>
    <r>
      <rPr>
        <vertAlign val="subscript"/>
        <sz val="10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</si>
</sst>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4" formatCode="0.0"/>
    <numFmt numFmtId="176" formatCode="0.0000"/>
    <numFmt numFmtId="177" formatCode="0.00000"/>
  </numFmts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vertAlign val="subscript"/>
      <sz val="10"/>
      <name val="Arial"/>
      <family val="2"/>
    </font>
    <font>
      <b/>
      <sz val="10"/>
      <name val="Symbol"/>
      <family val="1"/>
      <charset val="2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76" fontId="0" fillId="0" borderId="0" xfId="0" applyNumberFormat="1" applyAlignment="1">
      <alignment horizontal="center"/>
    </xf>
    <xf numFmtId="174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74" fontId="0" fillId="0" borderId="0" xfId="0" applyNumberFormat="1" applyBorder="1" applyAlignment="1">
      <alignment horizontal="center"/>
    </xf>
    <xf numFmtId="176" fontId="0" fillId="0" borderId="0" xfId="0" applyNumberFormat="1" applyBorder="1" applyAlignment="1">
      <alignment horizontal="center"/>
    </xf>
    <xf numFmtId="0" fontId="0" fillId="0" borderId="4" xfId="0" applyBorder="1"/>
    <xf numFmtId="2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0" fillId="0" borderId="2" xfId="0" applyBorder="1"/>
    <xf numFmtId="174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177" fontId="0" fillId="0" borderId="0" xfId="0" applyNumberFormat="1" applyAlignment="1">
      <alignment horizontal="center"/>
    </xf>
    <xf numFmtId="177" fontId="0" fillId="0" borderId="2" xfId="0" applyNumberForma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24E1-F58F-4194-899D-896BD6AC6E22}">
  <dimension ref="B4:K95"/>
  <sheetViews>
    <sheetView tabSelected="1" workbookViewId="0">
      <selection activeCell="H16" sqref="H16"/>
    </sheetView>
  </sheetViews>
  <sheetFormatPr defaultRowHeight="12.9" x14ac:dyDescent="0.2"/>
  <cols>
    <col min="1" max="1" width="8.625" customWidth="1"/>
    <col min="2" max="2" width="5.625" customWidth="1"/>
    <col min="7" max="7" width="9.125" style="3" customWidth="1"/>
    <col min="8" max="8" width="10.25" style="3" bestFit="1" customWidth="1"/>
  </cols>
  <sheetData>
    <row r="4" spans="3:9" ht="15.65" x14ac:dyDescent="0.25">
      <c r="C4" s="1" t="s">
        <v>13</v>
      </c>
    </row>
    <row r="5" spans="3:9" ht="15.65" x14ac:dyDescent="0.25">
      <c r="C5" s="1"/>
      <c r="D5" s="1"/>
      <c r="E5" s="1"/>
      <c r="F5" s="1"/>
      <c r="H5"/>
    </row>
    <row r="6" spans="3:9" ht="13.6" x14ac:dyDescent="0.25">
      <c r="C6" s="28" t="s">
        <v>14</v>
      </c>
      <c r="H6" s="31"/>
      <c r="I6" s="32"/>
    </row>
    <row r="9" spans="3:9" x14ac:dyDescent="0.2">
      <c r="C9" t="s">
        <v>8</v>
      </c>
    </row>
    <row r="10" spans="3:9" x14ac:dyDescent="0.2">
      <c r="C10" t="s">
        <v>9</v>
      </c>
    </row>
    <row r="11" spans="3:9" x14ac:dyDescent="0.2">
      <c r="C11" t="s">
        <v>10</v>
      </c>
    </row>
    <row r="13" spans="3:9" x14ac:dyDescent="0.2">
      <c r="C13" s="27" t="s">
        <v>15</v>
      </c>
    </row>
    <row r="14" spans="3:9" ht="17" x14ac:dyDescent="0.35">
      <c r="C14" s="27" t="s">
        <v>16</v>
      </c>
      <c r="D14" s="29"/>
    </row>
    <row r="15" spans="3:9" ht="17" x14ac:dyDescent="0.35">
      <c r="C15" s="27" t="s">
        <v>17</v>
      </c>
    </row>
    <row r="16" spans="3:9" ht="17" x14ac:dyDescent="0.35">
      <c r="C16" s="27" t="s">
        <v>20</v>
      </c>
    </row>
    <row r="17" spans="2:11" x14ac:dyDescent="0.2">
      <c r="C17" s="27" t="s">
        <v>18</v>
      </c>
    </row>
    <row r="18" spans="2:11" x14ac:dyDescent="0.2">
      <c r="C18" s="27" t="s">
        <v>19</v>
      </c>
    </row>
    <row r="19" spans="2:11" x14ac:dyDescent="0.2">
      <c r="C19" s="27"/>
    </row>
    <row r="20" spans="2:11" x14ac:dyDescent="0.2">
      <c r="C20" s="27"/>
    </row>
    <row r="21" spans="2:11" ht="15.65" thickBot="1" x14ac:dyDescent="0.35">
      <c r="C21" s="2" t="s">
        <v>0</v>
      </c>
      <c r="D21" s="2" t="s">
        <v>3</v>
      </c>
      <c r="E21" s="2" t="s">
        <v>4</v>
      </c>
      <c r="F21" s="6" t="s">
        <v>12</v>
      </c>
      <c r="G21" s="2" t="s">
        <v>1</v>
      </c>
      <c r="H21" s="2" t="s">
        <v>2</v>
      </c>
    </row>
    <row r="22" spans="2:11" ht="13.6" thickTop="1" x14ac:dyDescent="0.2">
      <c r="C22" s="12"/>
      <c r="D22" s="12"/>
      <c r="E22" s="12"/>
      <c r="F22" s="12"/>
      <c r="G22" s="13"/>
      <c r="H22" s="13"/>
    </row>
    <row r="23" spans="2:11" x14ac:dyDescent="0.2">
      <c r="B23" s="30" t="s">
        <v>6</v>
      </c>
      <c r="C23" s="5">
        <v>0.3</v>
      </c>
      <c r="D23" s="4">
        <v>20</v>
      </c>
      <c r="E23" s="4">
        <v>30</v>
      </c>
      <c r="F23" s="4">
        <f>E23-D23</f>
        <v>10</v>
      </c>
      <c r="G23" s="7">
        <v>0.84499999999999997</v>
      </c>
      <c r="H23" s="25">
        <f>G23/F23</f>
        <v>8.4499999999999992E-2</v>
      </c>
    </row>
    <row r="24" spans="2:11" x14ac:dyDescent="0.2">
      <c r="B24" s="30"/>
      <c r="C24" s="5">
        <v>0.3</v>
      </c>
      <c r="D24" s="4">
        <v>20</v>
      </c>
      <c r="E24" s="4">
        <v>39.97</v>
      </c>
      <c r="F24" s="4">
        <f t="shared" ref="F24:F94" si="0">E24-D24</f>
        <v>19.97</v>
      </c>
      <c r="G24" s="7">
        <v>1.6796</v>
      </c>
      <c r="H24" s="25">
        <f t="shared" ref="H24:H87" si="1">G24/F24</f>
        <v>8.4106159238858294E-2</v>
      </c>
    </row>
    <row r="25" spans="2:11" x14ac:dyDescent="0.2">
      <c r="B25" s="30"/>
      <c r="C25" s="5">
        <v>0.3</v>
      </c>
      <c r="D25" s="4">
        <v>20</v>
      </c>
      <c r="E25" s="4">
        <v>49.98</v>
      </c>
      <c r="F25" s="4">
        <f t="shared" si="0"/>
        <v>29.979999999999997</v>
      </c>
      <c r="G25" s="7">
        <v>2.5205000000000002</v>
      </c>
      <c r="H25" s="25">
        <f t="shared" si="1"/>
        <v>8.4072715143428969E-2</v>
      </c>
    </row>
    <row r="26" spans="2:11" x14ac:dyDescent="0.2">
      <c r="B26" s="30"/>
      <c r="C26" s="15">
        <v>0.3</v>
      </c>
      <c r="D26" s="14">
        <v>20</v>
      </c>
      <c r="E26" s="14">
        <v>60.02</v>
      </c>
      <c r="F26" s="4">
        <f t="shared" si="0"/>
        <v>40.020000000000003</v>
      </c>
      <c r="G26" s="16">
        <v>3.3938999999999999</v>
      </c>
      <c r="H26" s="25">
        <f t="shared" si="1"/>
        <v>8.4805097451274347E-2</v>
      </c>
    </row>
    <row r="27" spans="2:11" x14ac:dyDescent="0.2">
      <c r="B27" s="30"/>
      <c r="C27" s="8">
        <v>0.3</v>
      </c>
      <c r="D27" s="9">
        <v>20</v>
      </c>
      <c r="E27" s="9">
        <v>69.98</v>
      </c>
      <c r="F27" s="9">
        <f t="shared" si="0"/>
        <v>49.980000000000004</v>
      </c>
      <c r="G27" s="10">
        <v>4.2712000000000003</v>
      </c>
      <c r="H27" s="26">
        <f t="shared" si="1"/>
        <v>8.5458183273309327E-2</v>
      </c>
      <c r="K27" s="14"/>
    </row>
    <row r="28" spans="2:11" x14ac:dyDescent="0.2">
      <c r="B28" s="30"/>
      <c r="C28" s="15">
        <v>0.5</v>
      </c>
      <c r="D28" s="14">
        <v>20</v>
      </c>
      <c r="E28" s="14">
        <v>30.01</v>
      </c>
      <c r="F28" s="4">
        <f t="shared" si="0"/>
        <v>10.010000000000002</v>
      </c>
      <c r="G28" s="16">
        <v>0.91300000000000003</v>
      </c>
      <c r="H28" s="25">
        <f t="shared" si="1"/>
        <v>9.1208791208791204E-2</v>
      </c>
    </row>
    <row r="29" spans="2:11" x14ac:dyDescent="0.2">
      <c r="B29" s="30"/>
      <c r="C29" s="15">
        <v>0.5</v>
      </c>
      <c r="D29" s="14">
        <v>20</v>
      </c>
      <c r="E29" s="14">
        <v>39.979999999999997</v>
      </c>
      <c r="F29" s="4">
        <f t="shared" si="0"/>
        <v>19.979999999999997</v>
      </c>
      <c r="G29" s="16">
        <v>1.8120000000000001</v>
      </c>
      <c r="H29" s="25">
        <f t="shared" si="1"/>
        <v>9.0690690690690703E-2</v>
      </c>
    </row>
    <row r="30" spans="2:11" x14ac:dyDescent="0.2">
      <c r="B30" s="30"/>
      <c r="C30" s="5">
        <v>0.5</v>
      </c>
      <c r="D30" s="14">
        <v>20</v>
      </c>
      <c r="E30" s="4">
        <v>50.01</v>
      </c>
      <c r="F30" s="4">
        <f t="shared" si="0"/>
        <v>30.009999999999998</v>
      </c>
      <c r="G30" s="7">
        <v>2.7149999999999999</v>
      </c>
      <c r="H30" s="25">
        <f t="shared" si="1"/>
        <v>9.0469843385538151E-2</v>
      </c>
    </row>
    <row r="31" spans="2:11" x14ac:dyDescent="0.2">
      <c r="B31" s="30"/>
      <c r="C31" s="5">
        <v>0.5</v>
      </c>
      <c r="D31" s="14">
        <v>20</v>
      </c>
      <c r="E31" s="4">
        <v>59.99</v>
      </c>
      <c r="F31" s="4">
        <f t="shared" si="0"/>
        <v>39.99</v>
      </c>
      <c r="G31" s="7">
        <v>3.6419999999999999</v>
      </c>
      <c r="H31" s="25">
        <f t="shared" si="1"/>
        <v>9.1072768192048001E-2</v>
      </c>
    </row>
    <row r="32" spans="2:11" x14ac:dyDescent="0.2">
      <c r="B32" s="30"/>
      <c r="C32" s="8">
        <v>0.5</v>
      </c>
      <c r="D32" s="9">
        <v>20</v>
      </c>
      <c r="E32" s="9">
        <v>69.97</v>
      </c>
      <c r="F32" s="9">
        <f t="shared" si="0"/>
        <v>49.97</v>
      </c>
      <c r="G32" s="10">
        <v>4.5910000000000002</v>
      </c>
      <c r="H32" s="26">
        <f t="shared" si="1"/>
        <v>9.1875125075045028E-2</v>
      </c>
    </row>
    <row r="33" spans="2:8" x14ac:dyDescent="0.2">
      <c r="B33" s="30"/>
      <c r="C33" s="5">
        <v>1</v>
      </c>
      <c r="D33" s="14">
        <v>20</v>
      </c>
      <c r="E33" s="4">
        <v>30.02</v>
      </c>
      <c r="F33" s="4">
        <f t="shared" si="0"/>
        <v>10.02</v>
      </c>
      <c r="G33" s="7">
        <v>1.0349999999999999</v>
      </c>
      <c r="H33" s="25">
        <f t="shared" si="1"/>
        <v>0.10329341317365269</v>
      </c>
    </row>
    <row r="34" spans="2:8" x14ac:dyDescent="0.2">
      <c r="B34" s="30"/>
      <c r="C34" s="5">
        <v>1</v>
      </c>
      <c r="D34" s="14">
        <v>20</v>
      </c>
      <c r="E34" s="4">
        <v>40.01</v>
      </c>
      <c r="F34" s="4">
        <f t="shared" si="0"/>
        <v>20.009999999999998</v>
      </c>
      <c r="G34" s="7">
        <v>2.0470000000000002</v>
      </c>
      <c r="H34" s="25">
        <f t="shared" si="1"/>
        <v>0.10229885057471266</v>
      </c>
    </row>
    <row r="35" spans="2:8" x14ac:dyDescent="0.2">
      <c r="B35" s="30"/>
      <c r="C35" s="5">
        <v>1</v>
      </c>
      <c r="D35" s="14">
        <v>20</v>
      </c>
      <c r="E35" s="4">
        <v>50.01</v>
      </c>
      <c r="F35" s="4">
        <f t="shared" si="0"/>
        <v>30.009999999999998</v>
      </c>
      <c r="G35" s="7">
        <v>3.0767000000000002</v>
      </c>
      <c r="H35" s="25">
        <f t="shared" si="1"/>
        <v>0.10252249250249917</v>
      </c>
    </row>
    <row r="36" spans="2:8" ht="12.75" customHeight="1" x14ac:dyDescent="0.2">
      <c r="B36" s="30"/>
      <c r="C36" s="5">
        <v>1</v>
      </c>
      <c r="D36" s="14">
        <v>20</v>
      </c>
      <c r="E36" s="4">
        <v>60.02</v>
      </c>
      <c r="F36" s="4">
        <f t="shared" si="0"/>
        <v>40.020000000000003</v>
      </c>
      <c r="G36" s="7">
        <v>4.1142000000000003</v>
      </c>
      <c r="H36" s="25">
        <f t="shared" si="1"/>
        <v>0.10280359820089954</v>
      </c>
    </row>
    <row r="37" spans="2:8" x14ac:dyDescent="0.2">
      <c r="B37" s="30"/>
      <c r="C37" s="8">
        <v>1</v>
      </c>
      <c r="D37" s="9">
        <v>20</v>
      </c>
      <c r="E37" s="9">
        <v>70.010000000000005</v>
      </c>
      <c r="F37" s="9">
        <f t="shared" si="0"/>
        <v>50.010000000000005</v>
      </c>
      <c r="G37" s="10">
        <v>5.1879</v>
      </c>
      <c r="H37" s="26">
        <f t="shared" si="1"/>
        <v>0.10373725254949009</v>
      </c>
    </row>
    <row r="38" spans="2:8" x14ac:dyDescent="0.2">
      <c r="B38" s="30"/>
      <c r="C38" s="5">
        <v>2</v>
      </c>
      <c r="D38" s="4">
        <v>20.03</v>
      </c>
      <c r="E38" s="4">
        <v>30</v>
      </c>
      <c r="F38" s="4">
        <f t="shared" si="0"/>
        <v>9.9699999999999989</v>
      </c>
      <c r="G38" s="7">
        <v>1.1823999999999999</v>
      </c>
      <c r="H38" s="25">
        <f t="shared" si="1"/>
        <v>0.11859578736208626</v>
      </c>
    </row>
    <row r="39" spans="2:8" x14ac:dyDescent="0.2">
      <c r="B39" s="30"/>
      <c r="C39" s="5">
        <v>2</v>
      </c>
      <c r="D39" s="4">
        <v>20.03</v>
      </c>
      <c r="E39" s="4">
        <v>40.01</v>
      </c>
      <c r="F39" s="4">
        <f t="shared" si="0"/>
        <v>19.979999999999997</v>
      </c>
      <c r="G39" s="7">
        <v>2.3569</v>
      </c>
      <c r="H39" s="25">
        <f t="shared" si="1"/>
        <v>0.11796296296296298</v>
      </c>
    </row>
    <row r="40" spans="2:8" x14ac:dyDescent="0.2">
      <c r="B40" s="30"/>
      <c r="C40" s="5">
        <v>2</v>
      </c>
      <c r="D40" s="4">
        <v>20.02</v>
      </c>
      <c r="E40" s="4">
        <v>50.03</v>
      </c>
      <c r="F40" s="4">
        <f t="shared" si="0"/>
        <v>30.01</v>
      </c>
      <c r="G40" s="3">
        <v>3.5339</v>
      </c>
      <c r="H40" s="25">
        <f t="shared" si="1"/>
        <v>0.11775741419526824</v>
      </c>
    </row>
    <row r="41" spans="2:8" x14ac:dyDescent="0.2">
      <c r="B41" s="30"/>
      <c r="C41" s="5">
        <v>2</v>
      </c>
      <c r="D41" s="4">
        <v>20.010000000000002</v>
      </c>
      <c r="E41" s="4">
        <v>60.02</v>
      </c>
      <c r="F41" s="4">
        <f t="shared" si="0"/>
        <v>40.010000000000005</v>
      </c>
      <c r="G41" s="7">
        <v>4.7403000000000004</v>
      </c>
      <c r="H41" s="25">
        <f t="shared" si="1"/>
        <v>0.11847788052986753</v>
      </c>
    </row>
    <row r="42" spans="2:8" x14ac:dyDescent="0.2">
      <c r="B42" s="30"/>
      <c r="C42" s="8">
        <v>2</v>
      </c>
      <c r="D42" s="9">
        <v>20</v>
      </c>
      <c r="E42" s="9">
        <v>70</v>
      </c>
      <c r="F42" s="9">
        <f t="shared" si="0"/>
        <v>50</v>
      </c>
      <c r="G42" s="10">
        <v>5.9657</v>
      </c>
      <c r="H42" s="26">
        <f t="shared" si="1"/>
        <v>0.119314</v>
      </c>
    </row>
    <row r="43" spans="2:8" x14ac:dyDescent="0.2">
      <c r="B43" s="30"/>
      <c r="C43" s="5">
        <v>3</v>
      </c>
      <c r="D43" s="4">
        <v>19.989999999999998</v>
      </c>
      <c r="E43" s="4">
        <v>29.99</v>
      </c>
      <c r="F43" s="4">
        <f t="shared" si="0"/>
        <v>10</v>
      </c>
      <c r="G43" s="7">
        <v>1.3097000000000001</v>
      </c>
      <c r="H43" s="25">
        <f t="shared" si="1"/>
        <v>0.13097</v>
      </c>
    </row>
    <row r="44" spans="2:8" x14ac:dyDescent="0.2">
      <c r="B44" s="30"/>
      <c r="C44" s="5">
        <v>3</v>
      </c>
      <c r="D44" s="4">
        <v>19.989999999999998</v>
      </c>
      <c r="E44" s="4">
        <v>39.979999999999997</v>
      </c>
      <c r="F44" s="4">
        <f t="shared" si="0"/>
        <v>19.989999999999998</v>
      </c>
      <c r="G44" s="7">
        <v>2.5907</v>
      </c>
      <c r="H44" s="25">
        <f t="shared" si="1"/>
        <v>0.12959979989994999</v>
      </c>
    </row>
    <row r="45" spans="2:8" x14ac:dyDescent="0.2">
      <c r="B45" s="30"/>
      <c r="C45" s="5">
        <v>3</v>
      </c>
      <c r="D45" s="4">
        <v>19.989999999999998</v>
      </c>
      <c r="E45" s="4">
        <v>49.99</v>
      </c>
      <c r="F45" s="4">
        <f t="shared" si="0"/>
        <v>30.000000000000004</v>
      </c>
      <c r="G45" s="7">
        <v>3.8849999999999998</v>
      </c>
      <c r="H45" s="25">
        <f t="shared" si="1"/>
        <v>0.12949999999999998</v>
      </c>
    </row>
    <row r="46" spans="2:8" x14ac:dyDescent="0.2">
      <c r="B46" s="30"/>
      <c r="C46" s="5">
        <v>3</v>
      </c>
      <c r="D46" s="4">
        <v>19.989999999999998</v>
      </c>
      <c r="E46" s="4">
        <v>60</v>
      </c>
      <c r="F46" s="4">
        <f t="shared" si="0"/>
        <v>40.010000000000005</v>
      </c>
      <c r="G46" s="7">
        <v>5.2008000000000001</v>
      </c>
      <c r="H46" s="25">
        <f t="shared" si="1"/>
        <v>0.12998750312421892</v>
      </c>
    </row>
    <row r="47" spans="2:8" x14ac:dyDescent="0.2">
      <c r="B47" s="30"/>
      <c r="C47" s="8">
        <v>3</v>
      </c>
      <c r="D47" s="4">
        <v>19.989999999999998</v>
      </c>
      <c r="E47" s="9">
        <v>69.989999999999995</v>
      </c>
      <c r="F47" s="4">
        <f t="shared" si="0"/>
        <v>50</v>
      </c>
      <c r="G47" s="10">
        <v>6.5610999999999997</v>
      </c>
      <c r="H47" s="26">
        <f t="shared" si="1"/>
        <v>0.13122200000000001</v>
      </c>
    </row>
    <row r="48" spans="2:8" x14ac:dyDescent="0.2">
      <c r="B48" s="19"/>
      <c r="C48" s="21"/>
      <c r="D48" s="18"/>
      <c r="E48" s="18"/>
      <c r="F48" s="18"/>
      <c r="G48" s="22"/>
      <c r="H48" s="26"/>
    </row>
    <row r="49" spans="2:8" x14ac:dyDescent="0.2">
      <c r="B49" s="30" t="s">
        <v>7</v>
      </c>
      <c r="C49" s="5">
        <v>0.3</v>
      </c>
      <c r="D49" s="4">
        <v>30</v>
      </c>
      <c r="E49" s="4">
        <v>40.01</v>
      </c>
      <c r="F49" s="4">
        <f t="shared" si="0"/>
        <v>10.009999999999998</v>
      </c>
      <c r="G49" s="7">
        <v>0.84440000000000004</v>
      </c>
      <c r="H49" s="25">
        <f t="shared" si="1"/>
        <v>8.4355644355644382E-2</v>
      </c>
    </row>
    <row r="50" spans="2:8" x14ac:dyDescent="0.2">
      <c r="B50" s="30"/>
      <c r="C50" s="5">
        <v>0.3</v>
      </c>
      <c r="D50" s="4">
        <v>30</v>
      </c>
      <c r="E50" s="4">
        <v>50</v>
      </c>
      <c r="F50" s="4">
        <f t="shared" si="0"/>
        <v>20</v>
      </c>
      <c r="G50" s="7">
        <v>1.6915</v>
      </c>
      <c r="H50" s="25">
        <f t="shared" si="1"/>
        <v>8.4574999999999997E-2</v>
      </c>
    </row>
    <row r="51" spans="2:8" x14ac:dyDescent="0.2">
      <c r="B51" s="30"/>
      <c r="C51" s="5">
        <v>0.3</v>
      </c>
      <c r="D51" s="4">
        <v>30.02</v>
      </c>
      <c r="E51" s="4">
        <v>60.01</v>
      </c>
      <c r="F51" s="4">
        <f t="shared" si="0"/>
        <v>29.99</v>
      </c>
      <c r="G51" s="7">
        <v>2.5541999999999998</v>
      </c>
      <c r="H51" s="25">
        <f t="shared" si="1"/>
        <v>8.5168389463154387E-2</v>
      </c>
    </row>
    <row r="52" spans="2:8" x14ac:dyDescent="0.2">
      <c r="B52" s="30"/>
      <c r="C52" s="8">
        <v>0.3</v>
      </c>
      <c r="D52" s="9">
        <v>30.03</v>
      </c>
      <c r="E52" s="9">
        <v>70.040000000000006</v>
      </c>
      <c r="F52" s="9">
        <f t="shared" si="0"/>
        <v>40.010000000000005</v>
      </c>
      <c r="G52" s="10">
        <v>3.4420000000000002</v>
      </c>
      <c r="H52" s="26">
        <f t="shared" si="1"/>
        <v>8.6028492876780799E-2</v>
      </c>
    </row>
    <row r="53" spans="2:8" x14ac:dyDescent="0.2">
      <c r="B53" s="30"/>
      <c r="C53" s="5">
        <v>0.5</v>
      </c>
      <c r="D53" s="23">
        <v>30</v>
      </c>
      <c r="E53" s="4">
        <v>39.99</v>
      </c>
      <c r="F53" s="4">
        <f t="shared" si="0"/>
        <v>9.990000000000002</v>
      </c>
      <c r="G53" s="7">
        <v>0.90800000000000003</v>
      </c>
      <c r="H53" s="25">
        <f t="shared" si="1"/>
        <v>9.0890890890890877E-2</v>
      </c>
    </row>
    <row r="54" spans="2:8" x14ac:dyDescent="0.2">
      <c r="B54" s="30"/>
      <c r="C54" s="5">
        <v>0.5</v>
      </c>
      <c r="D54" s="23">
        <v>30</v>
      </c>
      <c r="E54" s="4">
        <v>50.04</v>
      </c>
      <c r="F54" s="4">
        <f t="shared" si="0"/>
        <v>20.04</v>
      </c>
      <c r="G54" s="7">
        <v>1.8202</v>
      </c>
      <c r="H54" s="25">
        <f t="shared" si="1"/>
        <v>9.0828343313373264E-2</v>
      </c>
    </row>
    <row r="55" spans="2:8" x14ac:dyDescent="0.2">
      <c r="B55" s="30"/>
      <c r="C55" s="5">
        <v>0.5</v>
      </c>
      <c r="D55" s="23">
        <v>30</v>
      </c>
      <c r="E55" s="4">
        <v>59.97</v>
      </c>
      <c r="F55" s="4">
        <f t="shared" si="0"/>
        <v>29.97</v>
      </c>
      <c r="G55" s="7">
        <v>2.7376</v>
      </c>
      <c r="H55" s="25">
        <f t="shared" si="1"/>
        <v>9.1344678011344688E-2</v>
      </c>
    </row>
    <row r="56" spans="2:8" x14ac:dyDescent="0.2">
      <c r="B56" s="30"/>
      <c r="C56" s="8">
        <v>0.5</v>
      </c>
      <c r="D56" s="24">
        <v>30</v>
      </c>
      <c r="E56" s="9">
        <v>69.97</v>
      </c>
      <c r="F56" s="9">
        <f t="shared" si="0"/>
        <v>39.97</v>
      </c>
      <c r="G56" s="10">
        <v>3.6934999999999998</v>
      </c>
      <c r="H56" s="26">
        <f t="shared" si="1"/>
        <v>9.2406805103827871E-2</v>
      </c>
    </row>
    <row r="57" spans="2:8" x14ac:dyDescent="0.2">
      <c r="B57" s="30"/>
      <c r="C57" s="5">
        <v>1</v>
      </c>
      <c r="D57" s="4">
        <v>30.03</v>
      </c>
      <c r="E57" s="4">
        <v>40.020000000000003</v>
      </c>
      <c r="F57" s="4">
        <f t="shared" si="0"/>
        <v>9.990000000000002</v>
      </c>
      <c r="G57" s="7">
        <v>1.0219</v>
      </c>
      <c r="H57" s="25">
        <f t="shared" si="1"/>
        <v>0.10229229229229228</v>
      </c>
    </row>
    <row r="58" spans="2:8" x14ac:dyDescent="0.2">
      <c r="B58" s="30"/>
      <c r="C58" s="5">
        <v>1</v>
      </c>
      <c r="D58" s="4">
        <v>30.03</v>
      </c>
      <c r="E58" s="4">
        <v>49.98</v>
      </c>
      <c r="F58" s="4">
        <f t="shared" si="0"/>
        <v>19.949999999999996</v>
      </c>
      <c r="G58" s="7">
        <v>2.0449000000000002</v>
      </c>
      <c r="H58" s="25">
        <f t="shared" si="1"/>
        <v>0.10250125313283211</v>
      </c>
    </row>
    <row r="59" spans="2:8" x14ac:dyDescent="0.2">
      <c r="B59" s="30"/>
      <c r="C59" s="5">
        <v>1</v>
      </c>
      <c r="D59" s="4">
        <v>30.03</v>
      </c>
      <c r="E59" s="4">
        <v>59.99</v>
      </c>
      <c r="F59" s="4">
        <f t="shared" si="0"/>
        <v>29.96</v>
      </c>
      <c r="G59" s="7">
        <v>3.0828000000000002</v>
      </c>
      <c r="H59" s="25">
        <f t="shared" si="1"/>
        <v>0.10289719626168224</v>
      </c>
    </row>
    <row r="60" spans="2:8" x14ac:dyDescent="0.2">
      <c r="B60" s="30"/>
      <c r="C60" s="8">
        <v>1</v>
      </c>
      <c r="D60" s="9">
        <v>30.03</v>
      </c>
      <c r="E60" s="9">
        <v>70.02</v>
      </c>
      <c r="F60" s="9">
        <f t="shared" si="0"/>
        <v>39.989999999999995</v>
      </c>
      <c r="G60" s="10">
        <v>4.1627999999999998</v>
      </c>
      <c r="H60" s="26">
        <f t="shared" si="1"/>
        <v>0.10409602400600151</v>
      </c>
    </row>
    <row r="61" spans="2:8" x14ac:dyDescent="0.2">
      <c r="B61" s="30"/>
      <c r="C61" s="5">
        <v>2</v>
      </c>
      <c r="D61" s="4">
        <v>30.01</v>
      </c>
      <c r="E61" s="4">
        <v>39.979999999999997</v>
      </c>
      <c r="F61" s="4">
        <f t="shared" si="0"/>
        <v>9.9699999999999953</v>
      </c>
      <c r="G61" s="7">
        <v>1.1773</v>
      </c>
      <c r="H61" s="25">
        <f t="shared" si="1"/>
        <v>0.11808425275827489</v>
      </c>
    </row>
    <row r="62" spans="2:8" x14ac:dyDescent="0.2">
      <c r="B62" s="30"/>
      <c r="C62" s="5">
        <v>2</v>
      </c>
      <c r="D62" s="4">
        <v>30.01</v>
      </c>
      <c r="E62" s="4">
        <v>50.03</v>
      </c>
      <c r="F62" s="4">
        <f t="shared" si="0"/>
        <v>20.02</v>
      </c>
      <c r="G62" s="7">
        <v>2.3622000000000001</v>
      </c>
      <c r="H62" s="25">
        <f t="shared" si="1"/>
        <v>0.117992007992008</v>
      </c>
    </row>
    <row r="63" spans="2:8" x14ac:dyDescent="0.2">
      <c r="B63" s="30"/>
      <c r="C63" s="5">
        <v>2</v>
      </c>
      <c r="D63" s="4">
        <v>30.01</v>
      </c>
      <c r="E63" s="4">
        <v>60</v>
      </c>
      <c r="F63" s="4">
        <f t="shared" si="0"/>
        <v>29.99</v>
      </c>
      <c r="G63" s="7">
        <v>3.5556999999999999</v>
      </c>
      <c r="H63" s="25">
        <f t="shared" si="1"/>
        <v>0.11856285428476158</v>
      </c>
    </row>
    <row r="64" spans="2:8" x14ac:dyDescent="0.2">
      <c r="B64" s="30"/>
      <c r="C64" s="8">
        <v>2</v>
      </c>
      <c r="D64" s="9">
        <v>30.01</v>
      </c>
      <c r="E64" s="9">
        <v>70</v>
      </c>
      <c r="F64" s="9">
        <f t="shared" si="0"/>
        <v>39.989999999999995</v>
      </c>
      <c r="G64" s="10">
        <v>4.7991000000000001</v>
      </c>
      <c r="H64" s="26">
        <f t="shared" si="1"/>
        <v>0.12000750187546888</v>
      </c>
    </row>
    <row r="65" spans="2:8" x14ac:dyDescent="0.2">
      <c r="B65" s="30"/>
      <c r="C65" s="5">
        <v>3</v>
      </c>
      <c r="D65" s="4">
        <v>30.02</v>
      </c>
      <c r="E65" s="4">
        <v>40</v>
      </c>
      <c r="F65" s="4">
        <f t="shared" si="0"/>
        <v>9.98</v>
      </c>
      <c r="G65" s="7">
        <v>1.2990999999999999</v>
      </c>
      <c r="H65" s="25">
        <f t="shared" si="1"/>
        <v>0.13017034068136271</v>
      </c>
    </row>
    <row r="66" spans="2:8" x14ac:dyDescent="0.2">
      <c r="B66" s="30"/>
      <c r="C66" s="5">
        <v>3</v>
      </c>
      <c r="D66" s="4">
        <v>30.02</v>
      </c>
      <c r="E66" s="4">
        <v>50.01</v>
      </c>
      <c r="F66" s="4">
        <f t="shared" si="0"/>
        <v>19.989999999999998</v>
      </c>
      <c r="G66" s="7">
        <v>2.593</v>
      </c>
      <c r="H66" s="25">
        <f t="shared" si="1"/>
        <v>0.12971485742871436</v>
      </c>
    </row>
    <row r="67" spans="2:8" x14ac:dyDescent="0.2">
      <c r="B67" s="30"/>
      <c r="C67" s="5">
        <v>3</v>
      </c>
      <c r="D67" s="4">
        <v>30.02</v>
      </c>
      <c r="E67" s="4">
        <v>60.04</v>
      </c>
      <c r="F67" s="4">
        <f t="shared" si="0"/>
        <v>30.02</v>
      </c>
      <c r="G67" s="7">
        <v>3.9169999999999998</v>
      </c>
      <c r="H67" s="25">
        <f t="shared" si="1"/>
        <v>0.1304796802131912</v>
      </c>
    </row>
    <row r="68" spans="2:8" x14ac:dyDescent="0.2">
      <c r="B68" s="30"/>
      <c r="C68" s="8">
        <v>3</v>
      </c>
      <c r="D68" s="9">
        <v>30.02</v>
      </c>
      <c r="E68" s="9">
        <v>69.98</v>
      </c>
      <c r="F68" s="4">
        <f t="shared" si="0"/>
        <v>39.960000000000008</v>
      </c>
      <c r="G68" s="10">
        <v>5.2633000000000001</v>
      </c>
      <c r="H68" s="26">
        <f t="shared" si="1"/>
        <v>0.1317142142142142</v>
      </c>
    </row>
    <row r="69" spans="2:8" x14ac:dyDescent="0.2">
      <c r="C69" s="17"/>
      <c r="D69" s="17"/>
      <c r="E69" s="17"/>
      <c r="F69" s="17"/>
      <c r="G69" s="22"/>
      <c r="H69" s="26"/>
    </row>
    <row r="70" spans="2:8" x14ac:dyDescent="0.2">
      <c r="B70" s="30" t="s">
        <v>5</v>
      </c>
      <c r="C70" s="5">
        <v>0.3</v>
      </c>
      <c r="D70" s="4">
        <v>39.97</v>
      </c>
      <c r="E70" s="4">
        <v>50.01</v>
      </c>
      <c r="F70" s="4">
        <f t="shared" si="0"/>
        <v>10.039999999999999</v>
      </c>
      <c r="G70" s="7">
        <v>0.85780000000000001</v>
      </c>
      <c r="H70" s="25">
        <f t="shared" si="1"/>
        <v>8.5438247011952198E-2</v>
      </c>
    </row>
    <row r="71" spans="2:8" x14ac:dyDescent="0.2">
      <c r="B71" s="30"/>
      <c r="C71" s="5">
        <v>0.3</v>
      </c>
      <c r="D71" s="4">
        <v>40</v>
      </c>
      <c r="E71" s="4">
        <v>59.99</v>
      </c>
      <c r="F71" s="4">
        <f t="shared" si="0"/>
        <v>19.990000000000002</v>
      </c>
      <c r="G71" s="7">
        <v>1.7198</v>
      </c>
      <c r="H71" s="25">
        <f t="shared" si="1"/>
        <v>8.6033016508254123E-2</v>
      </c>
    </row>
    <row r="72" spans="2:8" x14ac:dyDescent="0.2">
      <c r="B72" s="30"/>
      <c r="C72" s="8">
        <v>0.3</v>
      </c>
      <c r="D72" s="9">
        <v>40.020000000000003</v>
      </c>
      <c r="E72" s="9">
        <v>69.98</v>
      </c>
      <c r="F72" s="9">
        <f t="shared" si="0"/>
        <v>29.96</v>
      </c>
      <c r="G72" s="10">
        <v>2.6059000000000001</v>
      </c>
      <c r="H72" s="26">
        <f t="shared" si="1"/>
        <v>8.6979305740987986E-2</v>
      </c>
    </row>
    <row r="73" spans="2:8" x14ac:dyDescent="0.2">
      <c r="B73" s="30"/>
      <c r="C73" s="5">
        <v>0.5</v>
      </c>
      <c r="D73" s="4">
        <v>40.03</v>
      </c>
      <c r="E73" s="4">
        <v>50.02</v>
      </c>
      <c r="F73" s="4">
        <f t="shared" si="0"/>
        <v>9.990000000000002</v>
      </c>
      <c r="G73" s="7">
        <v>0.91500000000000004</v>
      </c>
      <c r="H73" s="25">
        <f t="shared" si="1"/>
        <v>9.1591591591591581E-2</v>
      </c>
    </row>
    <row r="74" spans="2:8" x14ac:dyDescent="0.2">
      <c r="B74" s="30"/>
      <c r="C74" s="5">
        <v>0.5</v>
      </c>
      <c r="D74" s="4">
        <v>40</v>
      </c>
      <c r="E74" s="4">
        <v>59.99</v>
      </c>
      <c r="F74" s="4">
        <f t="shared" si="0"/>
        <v>19.990000000000002</v>
      </c>
      <c r="G74" s="7">
        <v>1.8452999999999999</v>
      </c>
      <c r="H74" s="25">
        <f t="shared" si="1"/>
        <v>9.2311155577788878E-2</v>
      </c>
    </row>
    <row r="75" spans="2:8" x14ac:dyDescent="0.2">
      <c r="B75" s="30"/>
      <c r="C75" s="8">
        <v>0.5</v>
      </c>
      <c r="D75" s="9">
        <v>39.97</v>
      </c>
      <c r="E75" s="9">
        <v>69.959999999999994</v>
      </c>
      <c r="F75" s="9">
        <f t="shared" si="0"/>
        <v>29.989999999999995</v>
      </c>
      <c r="G75" s="10">
        <v>2.7991000000000001</v>
      </c>
      <c r="H75" s="26">
        <f t="shared" si="1"/>
        <v>9.3334444814938328E-2</v>
      </c>
    </row>
    <row r="76" spans="2:8" x14ac:dyDescent="0.2">
      <c r="B76" s="30"/>
      <c r="C76" s="5">
        <v>1</v>
      </c>
      <c r="D76" s="4">
        <v>40.03</v>
      </c>
      <c r="E76" s="4">
        <v>49.97</v>
      </c>
      <c r="F76" s="4">
        <f t="shared" si="0"/>
        <v>9.9399999999999977</v>
      </c>
      <c r="G76" s="7">
        <v>1.0306</v>
      </c>
      <c r="H76" s="25">
        <f t="shared" si="1"/>
        <v>0.10368209255533201</v>
      </c>
    </row>
    <row r="77" spans="2:8" x14ac:dyDescent="0.2">
      <c r="B77" s="30"/>
      <c r="C77" s="5">
        <v>1</v>
      </c>
      <c r="D77" s="4">
        <v>40.03</v>
      </c>
      <c r="E77" s="4">
        <v>59.98</v>
      </c>
      <c r="F77" s="4">
        <f t="shared" si="0"/>
        <v>19.949999999999996</v>
      </c>
      <c r="G77" s="7">
        <v>2.0689000000000002</v>
      </c>
      <c r="H77" s="25">
        <f t="shared" si="1"/>
        <v>0.1037042606516291</v>
      </c>
    </row>
    <row r="78" spans="2:8" x14ac:dyDescent="0.2">
      <c r="B78" s="30"/>
      <c r="C78" s="8">
        <v>1</v>
      </c>
      <c r="D78" s="9">
        <v>40.03</v>
      </c>
      <c r="E78" s="9">
        <v>69.98</v>
      </c>
      <c r="F78" s="9">
        <f t="shared" si="0"/>
        <v>29.950000000000003</v>
      </c>
      <c r="G78" s="10">
        <v>3.1362000000000001</v>
      </c>
      <c r="H78" s="26">
        <f t="shared" si="1"/>
        <v>0.10471452420701167</v>
      </c>
    </row>
    <row r="79" spans="2:8" x14ac:dyDescent="0.2">
      <c r="B79" s="30"/>
      <c r="C79" s="5">
        <v>2</v>
      </c>
      <c r="D79" s="4">
        <v>40</v>
      </c>
      <c r="E79" s="4">
        <v>49.98</v>
      </c>
      <c r="F79" s="4">
        <f t="shared" si="0"/>
        <v>9.9799999999999969</v>
      </c>
      <c r="G79" s="7">
        <v>1.1768000000000001</v>
      </c>
      <c r="H79" s="25">
        <f t="shared" si="1"/>
        <v>0.1179158316633267</v>
      </c>
    </row>
    <row r="80" spans="2:8" x14ac:dyDescent="0.2">
      <c r="B80" s="30"/>
      <c r="C80" s="5">
        <v>2</v>
      </c>
      <c r="D80" s="4">
        <v>40</v>
      </c>
      <c r="E80" s="4">
        <v>60.01</v>
      </c>
      <c r="F80" s="4">
        <f t="shared" si="0"/>
        <v>20.009999999999998</v>
      </c>
      <c r="G80" s="7">
        <v>2.3763000000000001</v>
      </c>
      <c r="H80" s="25">
        <f t="shared" si="1"/>
        <v>0.11875562218890556</v>
      </c>
    </row>
    <row r="81" spans="2:8" x14ac:dyDescent="0.2">
      <c r="B81" s="30"/>
      <c r="C81" s="8">
        <v>2</v>
      </c>
      <c r="D81" s="9">
        <v>40</v>
      </c>
      <c r="E81" s="9">
        <v>70.010000000000005</v>
      </c>
      <c r="F81" s="9">
        <f t="shared" si="0"/>
        <v>30.010000000000005</v>
      </c>
      <c r="G81" s="10">
        <v>3.597</v>
      </c>
      <c r="H81" s="26">
        <f t="shared" si="1"/>
        <v>0.11986004665111627</v>
      </c>
    </row>
    <row r="82" spans="2:8" x14ac:dyDescent="0.2">
      <c r="B82" s="30"/>
      <c r="C82" s="5">
        <v>3</v>
      </c>
      <c r="D82" s="4">
        <v>40</v>
      </c>
      <c r="E82" s="4">
        <v>49.99</v>
      </c>
      <c r="F82" s="4">
        <f t="shared" si="0"/>
        <v>9.990000000000002</v>
      </c>
      <c r="G82" s="7">
        <v>1.2976000000000001</v>
      </c>
      <c r="H82" s="25">
        <f t="shared" si="1"/>
        <v>0.12988988988988986</v>
      </c>
    </row>
    <row r="83" spans="2:8" x14ac:dyDescent="0.2">
      <c r="B83" s="30"/>
      <c r="C83" s="5">
        <v>3</v>
      </c>
      <c r="D83" s="4">
        <v>40</v>
      </c>
      <c r="E83" s="4">
        <v>59.98</v>
      </c>
      <c r="F83" s="4">
        <f t="shared" si="0"/>
        <v>19.979999999999997</v>
      </c>
      <c r="G83" s="7">
        <v>2.6076999999999999</v>
      </c>
      <c r="H83" s="25">
        <f t="shared" si="1"/>
        <v>0.13051551551551552</v>
      </c>
    </row>
    <row r="84" spans="2:8" x14ac:dyDescent="0.2">
      <c r="B84" s="30"/>
      <c r="C84" s="8">
        <v>3</v>
      </c>
      <c r="D84" s="9">
        <v>40</v>
      </c>
      <c r="E84" s="9">
        <v>69.98</v>
      </c>
      <c r="F84" s="9">
        <f t="shared" si="0"/>
        <v>29.980000000000004</v>
      </c>
      <c r="G84" s="10">
        <v>3.9611999999999998</v>
      </c>
      <c r="H84" s="26">
        <f t="shared" si="1"/>
        <v>0.13212808539026016</v>
      </c>
    </row>
    <row r="85" spans="2:8" x14ac:dyDescent="0.2">
      <c r="C85" s="20"/>
      <c r="D85" s="20"/>
      <c r="E85" s="20"/>
      <c r="F85" s="9"/>
      <c r="G85" s="10"/>
      <c r="H85" s="26"/>
    </row>
    <row r="86" spans="2:8" x14ac:dyDescent="0.2">
      <c r="B86" s="30" t="s">
        <v>11</v>
      </c>
      <c r="C86" s="5">
        <v>0.3</v>
      </c>
      <c r="D86" s="4">
        <v>49.98</v>
      </c>
      <c r="E86" s="4">
        <v>60.03</v>
      </c>
      <c r="F86" s="4">
        <f t="shared" si="0"/>
        <v>10.050000000000004</v>
      </c>
      <c r="G86" s="7">
        <v>0.87139999999999995</v>
      </c>
      <c r="H86" s="25">
        <f t="shared" si="1"/>
        <v>8.6706467661691503E-2</v>
      </c>
    </row>
    <row r="87" spans="2:8" x14ac:dyDescent="0.2">
      <c r="B87" s="30"/>
      <c r="C87" s="8">
        <v>0.3</v>
      </c>
      <c r="D87" s="9">
        <v>50</v>
      </c>
      <c r="E87" s="9">
        <v>69.989999999999995</v>
      </c>
      <c r="F87" s="9">
        <f t="shared" si="0"/>
        <v>19.989999999999995</v>
      </c>
      <c r="G87" s="10">
        <v>1.7546999999999999</v>
      </c>
      <c r="H87" s="26">
        <f t="shared" si="1"/>
        <v>8.7778889444722383E-2</v>
      </c>
    </row>
    <row r="88" spans="2:8" x14ac:dyDescent="0.2">
      <c r="B88" s="30"/>
      <c r="C88" s="5">
        <v>0.5</v>
      </c>
      <c r="D88" s="4">
        <v>49.96</v>
      </c>
      <c r="E88" s="4">
        <v>59.96</v>
      </c>
      <c r="F88" s="4">
        <f t="shared" si="0"/>
        <v>10</v>
      </c>
      <c r="G88" s="7">
        <v>0.93030000000000002</v>
      </c>
      <c r="H88" s="25">
        <f t="shared" ref="H88:H95" si="2">G88/F88</f>
        <v>9.3030000000000002E-2</v>
      </c>
    </row>
    <row r="89" spans="2:8" x14ac:dyDescent="0.2">
      <c r="B89" s="30"/>
      <c r="C89" s="8">
        <v>0.5</v>
      </c>
      <c r="D89" s="9">
        <v>50</v>
      </c>
      <c r="E89" s="9">
        <v>70.02</v>
      </c>
      <c r="F89" s="9">
        <f>E89-D89</f>
        <v>20.019999999999996</v>
      </c>
      <c r="G89" s="10">
        <v>1.8886000000000001</v>
      </c>
      <c r="H89" s="26">
        <f t="shared" si="2"/>
        <v>9.4335664335664357E-2</v>
      </c>
    </row>
    <row r="90" spans="2:8" x14ac:dyDescent="0.2">
      <c r="B90" s="30"/>
      <c r="C90" s="5">
        <v>1</v>
      </c>
      <c r="D90" s="4">
        <v>50</v>
      </c>
      <c r="E90" s="4">
        <v>59.99</v>
      </c>
      <c r="F90" s="4">
        <f t="shared" si="0"/>
        <v>9.990000000000002</v>
      </c>
      <c r="G90" s="7">
        <v>1.0397000000000001</v>
      </c>
      <c r="H90" s="25">
        <f t="shared" si="2"/>
        <v>0.10407407407407405</v>
      </c>
    </row>
    <row r="91" spans="2:8" x14ac:dyDescent="0.2">
      <c r="B91" s="30"/>
      <c r="C91" s="8">
        <v>1</v>
      </c>
      <c r="D91" s="9">
        <v>50</v>
      </c>
      <c r="E91" s="9">
        <v>70.02</v>
      </c>
      <c r="F91" s="9">
        <f>E91-D91</f>
        <v>20.019999999999996</v>
      </c>
      <c r="G91" s="10">
        <v>2.1135999999999999</v>
      </c>
      <c r="H91" s="26">
        <f t="shared" si="2"/>
        <v>0.10557442557442559</v>
      </c>
    </row>
    <row r="92" spans="2:8" x14ac:dyDescent="0.2">
      <c r="B92" s="30"/>
      <c r="C92" s="5">
        <v>2</v>
      </c>
      <c r="D92" s="23">
        <v>50.02</v>
      </c>
      <c r="E92" s="23">
        <v>60.02</v>
      </c>
      <c r="F92" s="4">
        <f t="shared" si="0"/>
        <v>10</v>
      </c>
      <c r="G92" s="3">
        <v>1.1990000000000001</v>
      </c>
      <c r="H92" s="25">
        <f t="shared" si="2"/>
        <v>0.11990000000000001</v>
      </c>
    </row>
    <row r="93" spans="2:8" x14ac:dyDescent="0.2">
      <c r="B93" s="30"/>
      <c r="C93" s="8">
        <v>2</v>
      </c>
      <c r="D93" s="24">
        <v>50.02</v>
      </c>
      <c r="E93" s="24">
        <v>69.98</v>
      </c>
      <c r="F93" s="9">
        <f>E93-D93</f>
        <v>19.96</v>
      </c>
      <c r="G93" s="11">
        <v>2.4287999999999998</v>
      </c>
      <c r="H93" s="26">
        <f t="shared" si="2"/>
        <v>0.12168336673346693</v>
      </c>
    </row>
    <row r="94" spans="2:8" x14ac:dyDescent="0.2">
      <c r="B94" s="30"/>
      <c r="C94" s="5">
        <v>3</v>
      </c>
      <c r="D94" s="4">
        <v>50.02</v>
      </c>
      <c r="E94" s="4">
        <v>59.99</v>
      </c>
      <c r="F94" s="4">
        <f t="shared" si="0"/>
        <v>9.9699999999999989</v>
      </c>
      <c r="G94" s="7">
        <v>1.3120000000000001</v>
      </c>
      <c r="H94" s="25">
        <f t="shared" si="2"/>
        <v>0.13159478435305919</v>
      </c>
    </row>
    <row r="95" spans="2:8" x14ac:dyDescent="0.2">
      <c r="B95" s="30"/>
      <c r="C95" s="8">
        <v>3</v>
      </c>
      <c r="D95" s="9">
        <v>50.02</v>
      </c>
      <c r="E95" s="9">
        <v>70.010000000000005</v>
      </c>
      <c r="F95" s="9">
        <f>E95-D95</f>
        <v>19.990000000000002</v>
      </c>
      <c r="G95" s="10">
        <v>2.6709000000000001</v>
      </c>
      <c r="H95" s="26">
        <f t="shared" si="2"/>
        <v>0.13361180590295146</v>
      </c>
    </row>
  </sheetData>
  <mergeCells count="5">
    <mergeCell ref="B86:B95"/>
    <mergeCell ref="H6:I6"/>
    <mergeCell ref="B49:B68"/>
    <mergeCell ref="B23:B47"/>
    <mergeCell ref="B70:B84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7E92-93B2-48DA-9280-DEF357FABA0C}">
  <dimension ref="A1"/>
  <sheetViews>
    <sheetView workbookViewId="0">
      <selection activeCell="F19" sqref="F19"/>
    </sheetView>
  </sheetViews>
  <sheetFormatPr defaultRowHeight="12.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F1F3-1FEA-4C20-A671-342CE5C9FF0A}">
  <dimension ref="A1"/>
  <sheetViews>
    <sheetView workbookViewId="0"/>
  </sheetViews>
  <sheetFormatPr defaultRowHeight="12.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Mätdata 0.3 - 3</vt:lpstr>
      <vt:lpstr>Blad2</vt:lpstr>
      <vt:lpstr>Blad3</vt:lpstr>
    </vt:vector>
  </TitlesOfParts>
  <Company>Hemma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Dimitar Popovski</cp:lastModifiedBy>
  <dcterms:created xsi:type="dcterms:W3CDTF">2004-09-25T20:30:40Z</dcterms:created>
  <dcterms:modified xsi:type="dcterms:W3CDTF">2025-11-19T10:21:20Z</dcterms:modified>
</cp:coreProperties>
</file>