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.gu.gu.se\home-XP$\xpopdi\Documents\Temp data\2025-330 xls xlsx\"/>
    </mc:Choice>
  </mc:AlternateContent>
  <xr:revisionPtr revIDLastSave="0" documentId="8_{4A196EDA-0981-49DF-A419-1AEC8EDC47B0}" xr6:coauthVersionLast="47" xr6:coauthVersionMax="47" xr10:uidLastSave="{00000000-0000-0000-0000-000000000000}"/>
  <bookViews>
    <workbookView xWindow="380" yWindow="380" windowWidth="19563" windowHeight="11385" xr2:uid="{08E1B8B4-7BE6-48BE-9003-D2E2F6B1CBE1}"/>
  </bookViews>
  <sheets>
    <sheet name="Mätdata 0.3 - 3 " sheetId="1" r:id="rId1"/>
    <sheet name="Mätdata 0.3 - 30" sheetId="4" r:id="rId2"/>
    <sheet name="Blad2" sheetId="2" r:id="rId3"/>
    <sheet name="Blad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4" l="1"/>
  <c r="H117" i="4"/>
  <c r="F116" i="4"/>
  <c r="H116" i="4"/>
  <c r="F115" i="4"/>
  <c r="H115" i="4"/>
  <c r="F114" i="4"/>
  <c r="H114" i="4"/>
  <c r="F113" i="4"/>
  <c r="H113" i="4"/>
  <c r="F112" i="4"/>
  <c r="H112" i="4"/>
  <c r="F111" i="4"/>
  <c r="H111" i="4"/>
  <c r="F110" i="4"/>
  <c r="H110" i="4"/>
  <c r="F109" i="4"/>
  <c r="H109" i="4"/>
  <c r="F108" i="4"/>
  <c r="H108" i="4"/>
  <c r="F107" i="4"/>
  <c r="H107" i="4"/>
  <c r="F106" i="4"/>
  <c r="H106" i="4"/>
  <c r="F68" i="4"/>
  <c r="H68" i="4"/>
  <c r="F67" i="4"/>
  <c r="H67" i="4"/>
  <c r="F66" i="4"/>
  <c r="H66" i="4"/>
  <c r="F65" i="4"/>
  <c r="H65" i="4"/>
  <c r="F64" i="4"/>
  <c r="H64" i="4"/>
  <c r="F63" i="4"/>
  <c r="H63" i="4"/>
  <c r="F62" i="4"/>
  <c r="H62" i="4"/>
  <c r="F61" i="4"/>
  <c r="H61" i="4"/>
  <c r="F60" i="4"/>
  <c r="H60" i="4"/>
  <c r="F59" i="4"/>
  <c r="H59" i="4"/>
  <c r="F58" i="4"/>
  <c r="H58" i="4"/>
  <c r="F57" i="4"/>
  <c r="H57" i="4"/>
  <c r="F56" i="4"/>
  <c r="H56" i="4"/>
  <c r="F55" i="4"/>
  <c r="H55" i="4"/>
  <c r="F54" i="4"/>
  <c r="H54" i="4"/>
  <c r="F53" i="4"/>
  <c r="H53" i="4"/>
  <c r="F52" i="4"/>
  <c r="H52" i="4"/>
  <c r="F51" i="4"/>
  <c r="H51" i="4"/>
  <c r="F50" i="4"/>
  <c r="H50" i="4"/>
  <c r="F49" i="4"/>
  <c r="H49" i="4"/>
  <c r="F24" i="4"/>
  <c r="H24" i="4"/>
  <c r="F25" i="4"/>
  <c r="H25" i="4"/>
  <c r="F26" i="4"/>
  <c r="H26" i="4"/>
  <c r="F27" i="4"/>
  <c r="H27" i="4"/>
  <c r="F28" i="4"/>
  <c r="H28" i="4"/>
  <c r="F29" i="4"/>
  <c r="H29" i="4"/>
  <c r="F30" i="4"/>
  <c r="H30" i="4"/>
  <c r="F31" i="4"/>
  <c r="H31" i="4"/>
  <c r="F32" i="4"/>
  <c r="H32" i="4"/>
  <c r="F33" i="4"/>
  <c r="H33" i="4"/>
  <c r="F34" i="4"/>
  <c r="H34" i="4"/>
  <c r="F35" i="4"/>
  <c r="H35" i="4"/>
  <c r="F36" i="4"/>
  <c r="H36" i="4"/>
  <c r="F37" i="4"/>
  <c r="H37" i="4"/>
  <c r="F38" i="4"/>
  <c r="H38" i="4"/>
  <c r="F39" i="4"/>
  <c r="H39" i="4"/>
  <c r="F40" i="4"/>
  <c r="H40" i="4"/>
  <c r="F41" i="4"/>
  <c r="H41" i="4"/>
  <c r="F42" i="4"/>
  <c r="H42" i="4"/>
  <c r="F43" i="4"/>
  <c r="H43" i="4"/>
  <c r="F44" i="4"/>
  <c r="H44" i="4"/>
  <c r="F45" i="4"/>
  <c r="H45" i="4"/>
  <c r="F46" i="4"/>
  <c r="H46" i="4"/>
  <c r="F47" i="4"/>
  <c r="H47" i="4"/>
  <c r="F48" i="4"/>
  <c r="H48" i="4"/>
  <c r="F70" i="4"/>
  <c r="H70" i="4"/>
  <c r="F71" i="4"/>
  <c r="H71" i="4"/>
  <c r="F72" i="4"/>
  <c r="H72" i="4"/>
  <c r="F73" i="4"/>
  <c r="H73" i="4"/>
  <c r="F74" i="4"/>
  <c r="H74" i="4"/>
  <c r="F75" i="4"/>
  <c r="H75" i="4"/>
  <c r="F76" i="4"/>
  <c r="H76" i="4"/>
  <c r="F77" i="4"/>
  <c r="H77" i="4"/>
  <c r="F78" i="4"/>
  <c r="H78" i="4"/>
  <c r="F79" i="4"/>
  <c r="H79" i="4"/>
  <c r="F80" i="4"/>
  <c r="H80" i="4"/>
  <c r="F81" i="4"/>
  <c r="H81" i="4"/>
  <c r="F82" i="4"/>
  <c r="H82" i="4"/>
  <c r="F83" i="4"/>
  <c r="H83" i="4"/>
  <c r="F84" i="4"/>
  <c r="H84" i="4"/>
  <c r="F85" i="4"/>
  <c r="H85" i="4"/>
  <c r="F86" i="4"/>
  <c r="H86" i="4"/>
  <c r="F87" i="4"/>
  <c r="H87" i="4"/>
  <c r="F88" i="4"/>
  <c r="H88" i="4"/>
  <c r="F89" i="4"/>
  <c r="H89" i="4"/>
  <c r="F91" i="4"/>
  <c r="H91" i="4"/>
  <c r="F92" i="4"/>
  <c r="H92" i="4"/>
  <c r="F93" i="4"/>
  <c r="H93" i="4"/>
  <c r="F94" i="4"/>
  <c r="H94" i="4"/>
  <c r="F95" i="4"/>
  <c r="H95" i="4"/>
  <c r="F96" i="4"/>
  <c r="H96" i="4"/>
  <c r="F97" i="4"/>
  <c r="H97" i="4"/>
  <c r="F98" i="4"/>
  <c r="H98" i="4"/>
  <c r="F99" i="4"/>
  <c r="H99" i="4"/>
  <c r="F100" i="4"/>
  <c r="H100" i="4"/>
  <c r="F101" i="4"/>
  <c r="H101" i="4"/>
  <c r="F102" i="4"/>
  <c r="H102" i="4"/>
  <c r="F103" i="4"/>
  <c r="H103" i="4"/>
  <c r="F104" i="4"/>
  <c r="H104" i="4"/>
  <c r="F105" i="4"/>
  <c r="H105" i="4"/>
  <c r="F119" i="4"/>
  <c r="H119" i="4"/>
  <c r="F120" i="4"/>
  <c r="H120" i="4"/>
  <c r="F121" i="4"/>
  <c r="H121" i="4"/>
  <c r="F122" i="4"/>
  <c r="H122" i="4"/>
  <c r="F123" i="4"/>
  <c r="H123" i="4"/>
  <c r="F124" i="4"/>
  <c r="H124" i="4"/>
  <c r="F125" i="4"/>
  <c r="H125" i="4"/>
  <c r="F126" i="4"/>
  <c r="H126" i="4"/>
  <c r="F127" i="4"/>
  <c r="H127" i="4"/>
  <c r="F128" i="4"/>
  <c r="H128" i="4"/>
  <c r="F85" i="1"/>
  <c r="H85" i="1"/>
  <c r="F28" i="1"/>
  <c r="H28" i="1"/>
  <c r="F29" i="1"/>
  <c r="H29" i="1"/>
  <c r="F30" i="1"/>
  <c r="H30" i="1"/>
  <c r="F31" i="1"/>
  <c r="H31" i="1"/>
  <c r="F27" i="1"/>
  <c r="H27" i="1"/>
  <c r="F22" i="1"/>
  <c r="F17" i="1"/>
  <c r="H17" i="1"/>
  <c r="F18" i="1"/>
  <c r="H18" i="1"/>
  <c r="F19" i="1"/>
  <c r="H19" i="1"/>
  <c r="F20" i="1"/>
  <c r="H20" i="1"/>
  <c r="F21" i="1"/>
  <c r="H21" i="1"/>
  <c r="H22" i="1"/>
  <c r="F23" i="1"/>
  <c r="H23" i="1"/>
  <c r="F24" i="1"/>
  <c r="H24" i="1"/>
  <c r="F25" i="1"/>
  <c r="H25" i="1"/>
  <c r="F26" i="1"/>
  <c r="H26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F59" i="1"/>
  <c r="H59" i="1"/>
  <c r="F60" i="1"/>
  <c r="H60" i="1"/>
  <c r="F61" i="1"/>
  <c r="H61" i="1"/>
  <c r="F62" i="1"/>
  <c r="H62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80" i="1"/>
  <c r="H80" i="1"/>
  <c r="F81" i="1"/>
  <c r="H81" i="1"/>
  <c r="F82" i="1"/>
  <c r="H82" i="1"/>
  <c r="F83" i="1"/>
  <c r="H83" i="1"/>
  <c r="F84" i="1"/>
  <c r="H84" i="1"/>
  <c r="F86" i="1"/>
  <c r="H86" i="1"/>
  <c r="F87" i="1"/>
  <c r="H87" i="1"/>
  <c r="F88" i="1"/>
  <c r="H88" i="1"/>
  <c r="F89" i="1"/>
  <c r="H89" i="1"/>
</calcChain>
</file>

<file path=xl/sharedStrings.xml><?xml version="1.0" encoding="utf-8"?>
<sst xmlns="http://schemas.openxmlformats.org/spreadsheetml/2006/main" count="37" uniqueCount="24">
  <si>
    <t>Experimental data measured in Rig 5</t>
  </si>
  <si>
    <t>U[m/s]</t>
  </si>
  <si>
    <t>P[mW]</t>
  </si>
  <si>
    <t>H[mW/K]</t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</si>
  <si>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</si>
  <si>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>S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</si>
  <si>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40°C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</si>
  <si>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20°C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</si>
  <si>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30°C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</si>
  <si>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50°C</t>
    </r>
  </si>
  <si>
    <r>
      <t>DT</t>
    </r>
    <r>
      <rPr>
        <b/>
        <sz val="10"/>
        <rFont val="Arial"/>
        <family val="2"/>
      </rPr>
      <t>[°C]</t>
    </r>
  </si>
  <si>
    <t>Wire diam: 2.5 µm</t>
  </si>
  <si>
    <t>Wire length: 25 mm</t>
  </si>
  <si>
    <t>Aspect ratio: 10000</t>
  </si>
  <si>
    <t>Anemometer 4       l/d=10000</t>
  </si>
  <si>
    <t>09-12-08 HL</t>
  </si>
  <si>
    <t>Hans Lundström</t>
  </si>
  <si>
    <t>Measured heat transfer from 2.5µm wire l/d=10000</t>
  </si>
  <si>
    <t>U = velocity</t>
  </si>
  <si>
    <r>
      <t>T</t>
    </r>
    <r>
      <rPr>
        <vertAlign val="subscript"/>
        <sz val="10"/>
        <rFont val="Arial"/>
        <family val="2"/>
      </rPr>
      <t xml:space="preserve">A </t>
    </r>
    <r>
      <rPr>
        <sz val="10"/>
        <rFont val="Arial"/>
      </rPr>
      <t>= air temperature</t>
    </r>
  </si>
  <si>
    <r>
      <t>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</rPr>
      <t>= wire mean  temperature</t>
    </r>
  </si>
  <si>
    <r>
      <t>∆T = 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  <family val="2"/>
      </rPr>
      <t>- T</t>
    </r>
    <r>
      <rPr>
        <vertAlign val="subscript"/>
        <sz val="10"/>
        <rFont val="Arial"/>
        <family val="2"/>
      </rPr>
      <t>A</t>
    </r>
  </si>
  <si>
    <t xml:space="preserve">P = electrical power </t>
  </si>
  <si>
    <t>H = heat transfer  P/∆T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</si>
</sst>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4" formatCode="0.0"/>
    <numFmt numFmtId="175" formatCode="0.000"/>
    <numFmt numFmtId="176" formatCode="0.0000"/>
  </numFmts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vertAlign val="subscript"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174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75" fontId="0" fillId="0" borderId="2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5" fontId="0" fillId="0" borderId="0" xfId="0" applyNumberFormat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0" fontId="0" fillId="0" borderId="4" xfId="0" applyBorder="1"/>
    <xf numFmtId="17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2" xfId="0" applyBorder="1"/>
    <xf numFmtId="174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7B4B6-F1FC-4AE2-A03E-5D1C8C4724F7}">
  <dimension ref="B5:K90"/>
  <sheetViews>
    <sheetView tabSelected="1" workbookViewId="0">
      <selection activeCell="K18" sqref="K18"/>
    </sheetView>
  </sheetViews>
  <sheetFormatPr defaultRowHeight="12.9" x14ac:dyDescent="0.2"/>
  <cols>
    <col min="1" max="1" width="8.625" customWidth="1"/>
    <col min="2" max="2" width="5.625" customWidth="1"/>
    <col min="7" max="7" width="9.125" style="3" customWidth="1"/>
    <col min="8" max="8" width="9.625" style="3" bestFit="1" customWidth="1"/>
  </cols>
  <sheetData>
    <row r="5" spans="3:8" ht="15.65" x14ac:dyDescent="0.25">
      <c r="C5" s="1" t="s">
        <v>14</v>
      </c>
      <c r="D5" s="1"/>
      <c r="E5" s="1"/>
      <c r="F5" s="1"/>
      <c r="H5" t="s">
        <v>15</v>
      </c>
    </row>
    <row r="7" spans="3:8" x14ac:dyDescent="0.2">
      <c r="C7" t="s">
        <v>0</v>
      </c>
    </row>
    <row r="9" spans="3:8" x14ac:dyDescent="0.2">
      <c r="C9" t="s">
        <v>11</v>
      </c>
    </row>
    <row r="10" spans="3:8" x14ac:dyDescent="0.2">
      <c r="C10" t="s">
        <v>12</v>
      </c>
    </row>
    <row r="11" spans="3:8" x14ac:dyDescent="0.2">
      <c r="C11" t="s">
        <v>13</v>
      </c>
    </row>
    <row r="15" spans="3:8" ht="15.65" thickBot="1" x14ac:dyDescent="0.35">
      <c r="C15" s="2" t="s">
        <v>1</v>
      </c>
      <c r="D15" s="2" t="s">
        <v>4</v>
      </c>
      <c r="E15" s="2" t="s">
        <v>5</v>
      </c>
      <c r="F15" s="7" t="s">
        <v>10</v>
      </c>
      <c r="G15" s="2" t="s">
        <v>2</v>
      </c>
      <c r="H15" s="2" t="s">
        <v>3</v>
      </c>
    </row>
    <row r="16" spans="3:8" ht="13.6" thickTop="1" x14ac:dyDescent="0.2">
      <c r="C16" s="14"/>
      <c r="D16" s="14"/>
      <c r="E16" s="14"/>
      <c r="F16" s="14"/>
      <c r="G16" s="15"/>
      <c r="H16" s="15"/>
    </row>
    <row r="17" spans="2:11" x14ac:dyDescent="0.2">
      <c r="B17" s="31" t="s">
        <v>7</v>
      </c>
      <c r="C17" s="6">
        <v>0.3</v>
      </c>
      <c r="D17" s="5">
        <v>19.98</v>
      </c>
      <c r="E17" s="5">
        <v>30</v>
      </c>
      <c r="F17" s="5">
        <f t="shared" ref="F17:F45" si="0">E17-D17</f>
        <v>10.02</v>
      </c>
      <c r="G17" s="4">
        <v>8.3179999999999996</v>
      </c>
      <c r="H17" s="8">
        <f t="shared" ref="H17:H41" si="1">G17/F17</f>
        <v>0.83013972055888219</v>
      </c>
    </row>
    <row r="18" spans="2:11" x14ac:dyDescent="0.2">
      <c r="B18" s="31"/>
      <c r="C18" s="6">
        <v>0.3</v>
      </c>
      <c r="D18" s="5">
        <v>19.98</v>
      </c>
      <c r="E18" s="5">
        <v>40.01</v>
      </c>
      <c r="F18" s="5">
        <f t="shared" si="0"/>
        <v>20.029999999999998</v>
      </c>
      <c r="G18" s="4">
        <v>16.823</v>
      </c>
      <c r="H18" s="8">
        <f t="shared" si="1"/>
        <v>0.83989016475287082</v>
      </c>
    </row>
    <row r="19" spans="2:11" x14ac:dyDescent="0.2">
      <c r="B19" s="31"/>
      <c r="C19" s="6">
        <v>0.3</v>
      </c>
      <c r="D19" s="5">
        <v>20</v>
      </c>
      <c r="E19" s="5">
        <v>50.04</v>
      </c>
      <c r="F19" s="5">
        <f t="shared" si="0"/>
        <v>30.04</v>
      </c>
      <c r="G19" s="4">
        <v>25.594000000000001</v>
      </c>
      <c r="H19" s="8">
        <f t="shared" si="1"/>
        <v>0.85199733688415458</v>
      </c>
    </row>
    <row r="20" spans="2:11" x14ac:dyDescent="0.2">
      <c r="B20" s="31"/>
      <c r="C20" s="17">
        <v>0.3</v>
      </c>
      <c r="D20" s="16">
        <v>19.989999999999998</v>
      </c>
      <c r="E20" s="16">
        <v>60.02</v>
      </c>
      <c r="F20" s="16">
        <f t="shared" si="0"/>
        <v>40.03</v>
      </c>
      <c r="G20" s="18">
        <v>34.540999999999997</v>
      </c>
      <c r="H20" s="19">
        <f t="shared" si="1"/>
        <v>0.86287784161878578</v>
      </c>
    </row>
    <row r="21" spans="2:11" x14ac:dyDescent="0.2">
      <c r="B21" s="31"/>
      <c r="C21" s="9">
        <v>0.3</v>
      </c>
      <c r="D21" s="10">
        <v>19.98</v>
      </c>
      <c r="E21" s="10">
        <v>70</v>
      </c>
      <c r="F21" s="10">
        <f t="shared" si="0"/>
        <v>50.019999999999996</v>
      </c>
      <c r="G21" s="11">
        <v>43.752000000000002</v>
      </c>
      <c r="H21" s="12">
        <f t="shared" si="1"/>
        <v>0.8746901239504199</v>
      </c>
      <c r="K21" s="16"/>
    </row>
    <row r="22" spans="2:11" x14ac:dyDescent="0.2">
      <c r="B22" s="31"/>
      <c r="C22" s="17">
        <v>0.5</v>
      </c>
      <c r="D22" s="16">
        <v>19.98</v>
      </c>
      <c r="E22" s="16">
        <v>30.01</v>
      </c>
      <c r="F22" s="16">
        <f t="shared" si="0"/>
        <v>10.030000000000001</v>
      </c>
      <c r="G22" s="18">
        <v>9.2370000000000001</v>
      </c>
      <c r="H22" s="19">
        <f t="shared" si="1"/>
        <v>0.92093718843469585</v>
      </c>
    </row>
    <row r="23" spans="2:11" x14ac:dyDescent="0.2">
      <c r="B23" s="31"/>
      <c r="C23" s="17">
        <v>0.5</v>
      </c>
      <c r="D23" s="16">
        <v>19.98</v>
      </c>
      <c r="E23" s="16">
        <v>39.979999999999997</v>
      </c>
      <c r="F23" s="16">
        <f t="shared" si="0"/>
        <v>19.999999999999996</v>
      </c>
      <c r="G23" s="18">
        <v>18.693000000000001</v>
      </c>
      <c r="H23" s="19">
        <f t="shared" si="1"/>
        <v>0.9346500000000002</v>
      </c>
    </row>
    <row r="24" spans="2:11" x14ac:dyDescent="0.2">
      <c r="B24" s="31"/>
      <c r="C24" s="6">
        <v>0.5</v>
      </c>
      <c r="D24" s="5">
        <v>19.97</v>
      </c>
      <c r="E24" s="5">
        <v>50.01</v>
      </c>
      <c r="F24" s="5">
        <f t="shared" si="0"/>
        <v>30.04</v>
      </c>
      <c r="G24" s="4">
        <v>28.395</v>
      </c>
      <c r="H24" s="8">
        <f t="shared" si="1"/>
        <v>0.94523968042609852</v>
      </c>
    </row>
    <row r="25" spans="2:11" x14ac:dyDescent="0.2">
      <c r="B25" s="31"/>
      <c r="C25" s="6">
        <v>0.5</v>
      </c>
      <c r="D25" s="5">
        <v>19.98</v>
      </c>
      <c r="E25" s="5">
        <v>60.02</v>
      </c>
      <c r="F25" s="5">
        <f t="shared" si="0"/>
        <v>40.040000000000006</v>
      </c>
      <c r="G25" s="4">
        <v>38.183</v>
      </c>
      <c r="H25" s="8">
        <f t="shared" si="1"/>
        <v>0.95362137862137852</v>
      </c>
    </row>
    <row r="26" spans="2:11" x14ac:dyDescent="0.2">
      <c r="B26" s="31"/>
      <c r="C26" s="9">
        <v>0.5</v>
      </c>
      <c r="D26" s="10">
        <v>19.98</v>
      </c>
      <c r="E26" s="10">
        <v>69.97</v>
      </c>
      <c r="F26" s="10">
        <f t="shared" si="0"/>
        <v>49.989999999999995</v>
      </c>
      <c r="G26" s="11">
        <v>48.276000000000003</v>
      </c>
      <c r="H26" s="12">
        <f t="shared" si="1"/>
        <v>0.96571314262852592</v>
      </c>
    </row>
    <row r="27" spans="2:11" x14ac:dyDescent="0.2">
      <c r="B27" s="31"/>
      <c r="C27" s="6">
        <v>1</v>
      </c>
      <c r="D27" s="5">
        <v>19.98</v>
      </c>
      <c r="E27" s="5">
        <v>29.99</v>
      </c>
      <c r="F27" s="5">
        <f t="shared" si="0"/>
        <v>10.009999999999998</v>
      </c>
      <c r="G27" s="4">
        <v>10.723000000000001</v>
      </c>
      <c r="H27" s="8">
        <f t="shared" si="1"/>
        <v>1.0712287712287716</v>
      </c>
    </row>
    <row r="28" spans="2:11" x14ac:dyDescent="0.2">
      <c r="B28" s="31"/>
      <c r="C28" s="6">
        <v>1</v>
      </c>
      <c r="D28" s="5">
        <v>19.98</v>
      </c>
      <c r="E28" s="5">
        <v>40.020000000000003</v>
      </c>
      <c r="F28" s="5">
        <f t="shared" si="0"/>
        <v>20.040000000000003</v>
      </c>
      <c r="G28" s="4">
        <v>21.718</v>
      </c>
      <c r="H28" s="8">
        <f t="shared" si="1"/>
        <v>1.0837325349301397</v>
      </c>
    </row>
    <row r="29" spans="2:11" x14ac:dyDescent="0.2">
      <c r="B29" s="31"/>
      <c r="C29" s="6">
        <v>1</v>
      </c>
      <c r="D29" s="5">
        <v>19.98</v>
      </c>
      <c r="E29" s="5">
        <v>49.98</v>
      </c>
      <c r="F29" s="5">
        <f t="shared" si="0"/>
        <v>29.999999999999996</v>
      </c>
      <c r="G29" s="4">
        <v>32.89</v>
      </c>
      <c r="H29" s="8">
        <f t="shared" si="1"/>
        <v>1.0963333333333334</v>
      </c>
    </row>
    <row r="30" spans="2:11" ht="12.75" customHeight="1" x14ac:dyDescent="0.2">
      <c r="B30" s="31"/>
      <c r="C30" s="6">
        <v>1</v>
      </c>
      <c r="D30" s="5">
        <v>19.98</v>
      </c>
      <c r="E30" s="5">
        <v>59.99</v>
      </c>
      <c r="F30" s="5">
        <f t="shared" si="0"/>
        <v>40.010000000000005</v>
      </c>
      <c r="G30" s="4">
        <v>44.313000000000002</v>
      </c>
      <c r="H30" s="8">
        <f t="shared" si="1"/>
        <v>1.107548112971757</v>
      </c>
    </row>
    <row r="31" spans="2:11" x14ac:dyDescent="0.2">
      <c r="B31" s="31"/>
      <c r="C31" s="9">
        <v>1</v>
      </c>
      <c r="D31" s="10">
        <v>19.98</v>
      </c>
      <c r="E31" s="10">
        <v>70.010000000000005</v>
      </c>
      <c r="F31" s="10">
        <f t="shared" si="0"/>
        <v>50.03</v>
      </c>
      <c r="G31" s="13">
        <v>55.930999999999997</v>
      </c>
      <c r="H31" s="12">
        <f t="shared" si="1"/>
        <v>1.1179492304617229</v>
      </c>
    </row>
    <row r="32" spans="2:11" x14ac:dyDescent="0.2">
      <c r="B32" s="31"/>
      <c r="C32" s="6">
        <v>2</v>
      </c>
      <c r="D32" s="5">
        <v>20.05</v>
      </c>
      <c r="E32" s="5">
        <v>30.01</v>
      </c>
      <c r="F32" s="5">
        <f t="shared" si="0"/>
        <v>9.9600000000000009</v>
      </c>
      <c r="G32" s="4">
        <v>12.569000000000001</v>
      </c>
      <c r="H32" s="8">
        <f t="shared" si="1"/>
        <v>1.2619477911646586</v>
      </c>
    </row>
    <row r="33" spans="2:8" x14ac:dyDescent="0.2">
      <c r="B33" s="31"/>
      <c r="C33" s="6">
        <v>2</v>
      </c>
      <c r="D33" s="5">
        <v>20.05</v>
      </c>
      <c r="E33" s="5">
        <v>39.97</v>
      </c>
      <c r="F33" s="5">
        <f t="shared" si="0"/>
        <v>19.919999999999998</v>
      </c>
      <c r="G33" s="4">
        <v>25.414000000000001</v>
      </c>
      <c r="H33" s="8">
        <f t="shared" si="1"/>
        <v>1.2758032128514059</v>
      </c>
    </row>
    <row r="34" spans="2:8" x14ac:dyDescent="0.2">
      <c r="B34" s="31"/>
      <c r="C34" s="6">
        <v>2</v>
      </c>
      <c r="D34" s="5">
        <v>20.05</v>
      </c>
      <c r="E34" s="5">
        <v>50</v>
      </c>
      <c r="F34" s="5">
        <f t="shared" si="0"/>
        <v>29.95</v>
      </c>
      <c r="G34" s="4">
        <v>38.622999999999998</v>
      </c>
      <c r="H34" s="8">
        <f t="shared" si="1"/>
        <v>1.2895826377295492</v>
      </c>
    </row>
    <row r="35" spans="2:8" x14ac:dyDescent="0.2">
      <c r="B35" s="31"/>
      <c r="C35" s="6">
        <v>2</v>
      </c>
      <c r="D35" s="5">
        <v>20.05</v>
      </c>
      <c r="E35" s="5">
        <v>60</v>
      </c>
      <c r="F35" s="5">
        <f t="shared" si="0"/>
        <v>39.950000000000003</v>
      </c>
      <c r="G35" s="4">
        <v>52.066000000000003</v>
      </c>
      <c r="H35" s="8">
        <f t="shared" si="1"/>
        <v>1.3032790988735921</v>
      </c>
    </row>
    <row r="36" spans="2:8" x14ac:dyDescent="0.2">
      <c r="B36" s="31"/>
      <c r="C36" s="9">
        <v>2</v>
      </c>
      <c r="D36" s="10">
        <v>20.05</v>
      </c>
      <c r="E36" s="10">
        <v>70.03</v>
      </c>
      <c r="F36" s="10">
        <f t="shared" si="0"/>
        <v>49.980000000000004</v>
      </c>
      <c r="G36" s="11">
        <v>65.846999999999994</v>
      </c>
      <c r="H36" s="12">
        <f t="shared" si="1"/>
        <v>1.3174669867947177</v>
      </c>
    </row>
    <row r="37" spans="2:8" x14ac:dyDescent="0.2">
      <c r="B37" s="31"/>
      <c r="C37" s="6">
        <v>3</v>
      </c>
      <c r="D37" s="5">
        <v>20.04</v>
      </c>
      <c r="E37" s="5">
        <v>30</v>
      </c>
      <c r="F37" s="5">
        <f t="shared" si="0"/>
        <v>9.9600000000000009</v>
      </c>
      <c r="G37" s="4">
        <v>14.067</v>
      </c>
      <c r="H37" s="8">
        <f t="shared" si="1"/>
        <v>1.4123493975903614</v>
      </c>
    </row>
    <row r="38" spans="2:8" x14ac:dyDescent="0.2">
      <c r="B38" s="31"/>
      <c r="C38" s="6">
        <v>3</v>
      </c>
      <c r="D38" s="5">
        <v>20.04</v>
      </c>
      <c r="E38" s="5">
        <v>40.04</v>
      </c>
      <c r="F38" s="5">
        <f t="shared" si="0"/>
        <v>20</v>
      </c>
      <c r="G38" s="4">
        <v>28.533000000000001</v>
      </c>
      <c r="H38" s="8">
        <f t="shared" si="1"/>
        <v>1.42665</v>
      </c>
    </row>
    <row r="39" spans="2:8" x14ac:dyDescent="0.2">
      <c r="B39" s="31"/>
      <c r="C39" s="6">
        <v>3</v>
      </c>
      <c r="D39" s="5">
        <v>20.04</v>
      </c>
      <c r="E39" s="5">
        <v>49.98</v>
      </c>
      <c r="F39" s="5">
        <f t="shared" si="0"/>
        <v>29.939999999999998</v>
      </c>
      <c r="G39" s="4">
        <v>43.185000000000002</v>
      </c>
      <c r="H39" s="8">
        <f t="shared" si="1"/>
        <v>1.4423847695390783</v>
      </c>
    </row>
    <row r="40" spans="2:8" x14ac:dyDescent="0.2">
      <c r="B40" s="31"/>
      <c r="C40" s="6">
        <v>3</v>
      </c>
      <c r="D40" s="5">
        <v>20.02</v>
      </c>
      <c r="E40" s="5">
        <v>59.97</v>
      </c>
      <c r="F40" s="5">
        <f t="shared" si="0"/>
        <v>39.950000000000003</v>
      </c>
      <c r="G40" s="4">
        <v>58.106000000000002</v>
      </c>
      <c r="H40" s="8">
        <f t="shared" si="1"/>
        <v>1.4544680851063829</v>
      </c>
    </row>
    <row r="41" spans="2:8" x14ac:dyDescent="0.2">
      <c r="B41" s="31"/>
      <c r="C41" s="9">
        <v>3</v>
      </c>
      <c r="D41" s="10">
        <v>20.02</v>
      </c>
      <c r="E41" s="10">
        <v>69.989999999999995</v>
      </c>
      <c r="F41" s="10">
        <f t="shared" si="0"/>
        <v>49.97</v>
      </c>
      <c r="G41" s="11">
        <v>73.397999999999996</v>
      </c>
      <c r="H41" s="12">
        <f t="shared" si="1"/>
        <v>1.4688413047828697</v>
      </c>
    </row>
    <row r="42" spans="2:8" x14ac:dyDescent="0.2">
      <c r="C42" s="20"/>
      <c r="D42" s="20"/>
      <c r="E42" s="20"/>
      <c r="F42" s="20"/>
      <c r="G42" s="22"/>
      <c r="H42" s="22"/>
    </row>
    <row r="43" spans="2:8" x14ac:dyDescent="0.2">
      <c r="B43" s="31" t="s">
        <v>8</v>
      </c>
      <c r="C43" s="6">
        <v>0.3</v>
      </c>
      <c r="D43" s="5">
        <v>30.05</v>
      </c>
      <c r="E43" s="5">
        <v>39.979999999999997</v>
      </c>
      <c r="F43" s="5">
        <f t="shared" si="0"/>
        <v>9.9299999999999962</v>
      </c>
      <c r="G43" s="4">
        <v>8.4019999999999992</v>
      </c>
      <c r="H43" s="8">
        <f t="shared" ref="H43:H62" si="2">G43/F43</f>
        <v>0.84612286002014125</v>
      </c>
    </row>
    <row r="44" spans="2:8" x14ac:dyDescent="0.2">
      <c r="B44" s="31"/>
      <c r="C44" s="6">
        <v>0.3</v>
      </c>
      <c r="D44" s="5">
        <v>30.05</v>
      </c>
      <c r="E44" s="5">
        <v>49.97</v>
      </c>
      <c r="F44" s="5">
        <f t="shared" si="0"/>
        <v>19.919999999999998</v>
      </c>
      <c r="G44" s="4">
        <v>17.09</v>
      </c>
      <c r="H44" s="8">
        <f t="shared" si="2"/>
        <v>0.85793172690763064</v>
      </c>
    </row>
    <row r="45" spans="2:8" x14ac:dyDescent="0.2">
      <c r="B45" s="31"/>
      <c r="C45" s="6">
        <v>0.3</v>
      </c>
      <c r="D45" s="5">
        <v>30.05</v>
      </c>
      <c r="E45" s="5">
        <v>60.03</v>
      </c>
      <c r="F45" s="5">
        <f t="shared" si="0"/>
        <v>29.98</v>
      </c>
      <c r="G45" s="4">
        <v>26.062999999999999</v>
      </c>
      <c r="H45" s="8">
        <f t="shared" si="2"/>
        <v>0.86934623082054696</v>
      </c>
    </row>
    <row r="46" spans="2:8" x14ac:dyDescent="0.2">
      <c r="B46" s="31"/>
      <c r="C46" s="9">
        <v>0.3</v>
      </c>
      <c r="D46" s="10">
        <v>30.05</v>
      </c>
      <c r="E46" s="10">
        <v>69.989999999999995</v>
      </c>
      <c r="F46" s="10">
        <f t="shared" ref="F46:F89" si="3">E46-D46</f>
        <v>39.94</v>
      </c>
      <c r="G46" s="11">
        <v>35.134999999999998</v>
      </c>
      <c r="H46" s="12">
        <f t="shared" si="2"/>
        <v>0.87969454181271911</v>
      </c>
    </row>
    <row r="47" spans="2:8" x14ac:dyDescent="0.2">
      <c r="B47" s="31"/>
      <c r="C47" s="6">
        <v>0.5</v>
      </c>
      <c r="D47" s="5">
        <v>30</v>
      </c>
      <c r="E47" s="5">
        <v>40</v>
      </c>
      <c r="F47" s="5">
        <f t="shared" si="3"/>
        <v>10</v>
      </c>
      <c r="G47" s="4">
        <v>9.3710000000000004</v>
      </c>
      <c r="H47" s="8">
        <f t="shared" si="2"/>
        <v>0.93710000000000004</v>
      </c>
    </row>
    <row r="48" spans="2:8" x14ac:dyDescent="0.2">
      <c r="B48" s="31"/>
      <c r="C48" s="6">
        <v>0.5</v>
      </c>
      <c r="D48" s="5">
        <v>30</v>
      </c>
      <c r="E48" s="5">
        <v>50.02</v>
      </c>
      <c r="F48" s="5">
        <f t="shared" si="3"/>
        <v>20.020000000000003</v>
      </c>
      <c r="G48" s="4">
        <v>18.948</v>
      </c>
      <c r="H48" s="8">
        <f t="shared" si="2"/>
        <v>0.94645354645354629</v>
      </c>
    </row>
    <row r="49" spans="2:8" x14ac:dyDescent="0.2">
      <c r="B49" s="31"/>
      <c r="C49" s="6">
        <v>0.5</v>
      </c>
      <c r="D49" s="5">
        <v>30</v>
      </c>
      <c r="E49" s="5">
        <v>59.99</v>
      </c>
      <c r="F49" s="5">
        <f t="shared" si="3"/>
        <v>29.990000000000002</v>
      </c>
      <c r="G49" s="4">
        <v>28.762</v>
      </c>
      <c r="H49" s="8">
        <f t="shared" si="2"/>
        <v>0.95905301767255746</v>
      </c>
    </row>
    <row r="50" spans="2:8" x14ac:dyDescent="0.2">
      <c r="B50" s="31"/>
      <c r="C50" s="9">
        <v>0.5</v>
      </c>
      <c r="D50" s="10">
        <v>30</v>
      </c>
      <c r="E50" s="10">
        <v>69.97</v>
      </c>
      <c r="F50" s="10">
        <f t="shared" si="3"/>
        <v>39.97</v>
      </c>
      <c r="G50" s="11">
        <v>38.796999999999997</v>
      </c>
      <c r="H50" s="12">
        <f t="shared" si="2"/>
        <v>0.97065298974230674</v>
      </c>
    </row>
    <row r="51" spans="2:8" x14ac:dyDescent="0.2">
      <c r="B51" s="31"/>
      <c r="C51" s="6">
        <v>1</v>
      </c>
      <c r="D51" s="5">
        <v>29.97</v>
      </c>
      <c r="E51" s="5">
        <v>39.97</v>
      </c>
      <c r="F51" s="5">
        <f t="shared" si="3"/>
        <v>10</v>
      </c>
      <c r="G51" s="4">
        <v>10.852</v>
      </c>
      <c r="H51" s="8">
        <f t="shared" si="2"/>
        <v>1.0851999999999999</v>
      </c>
    </row>
    <row r="52" spans="2:8" x14ac:dyDescent="0.2">
      <c r="B52" s="31"/>
      <c r="C52" s="6">
        <v>1</v>
      </c>
      <c r="D52" s="5">
        <v>29.97</v>
      </c>
      <c r="E52" s="5">
        <v>50.01</v>
      </c>
      <c r="F52" s="5">
        <f t="shared" si="3"/>
        <v>20.04</v>
      </c>
      <c r="G52" s="4">
        <v>21.981999999999999</v>
      </c>
      <c r="H52" s="8">
        <f t="shared" si="2"/>
        <v>1.0969061876247506</v>
      </c>
    </row>
    <row r="53" spans="2:8" x14ac:dyDescent="0.2">
      <c r="B53" s="31"/>
      <c r="C53" s="6">
        <v>1</v>
      </c>
      <c r="D53" s="5">
        <v>29.97</v>
      </c>
      <c r="E53" s="5">
        <v>60.02</v>
      </c>
      <c r="F53" s="5">
        <f t="shared" si="3"/>
        <v>30.050000000000004</v>
      </c>
      <c r="G53" s="4">
        <v>33.344999999999999</v>
      </c>
      <c r="H53" s="8">
        <f t="shared" si="2"/>
        <v>1.1096505823627285</v>
      </c>
    </row>
    <row r="54" spans="2:8" x14ac:dyDescent="0.2">
      <c r="B54" s="31"/>
      <c r="C54" s="9">
        <v>1</v>
      </c>
      <c r="D54" s="10">
        <v>29.96</v>
      </c>
      <c r="E54" s="10">
        <v>70.010000000000005</v>
      </c>
      <c r="F54" s="10">
        <f t="shared" si="3"/>
        <v>40.050000000000004</v>
      </c>
      <c r="G54" s="11">
        <v>44.954000000000001</v>
      </c>
      <c r="H54" s="12">
        <f t="shared" si="2"/>
        <v>1.1224469413233458</v>
      </c>
    </row>
    <row r="55" spans="2:8" x14ac:dyDescent="0.2">
      <c r="B55" s="31"/>
      <c r="C55" s="6">
        <v>2</v>
      </c>
      <c r="D55" s="5">
        <v>30.02</v>
      </c>
      <c r="E55" s="5">
        <v>39.979999999999997</v>
      </c>
      <c r="F55" s="5">
        <f t="shared" si="3"/>
        <v>9.9599999999999973</v>
      </c>
      <c r="G55" s="4">
        <v>12.733000000000001</v>
      </c>
      <c r="H55" s="8">
        <f t="shared" si="2"/>
        <v>1.2784136546184743</v>
      </c>
    </row>
    <row r="56" spans="2:8" x14ac:dyDescent="0.2">
      <c r="B56" s="31"/>
      <c r="C56" s="6">
        <v>2</v>
      </c>
      <c r="D56" s="5">
        <v>29.97</v>
      </c>
      <c r="E56" s="5">
        <v>50.01</v>
      </c>
      <c r="F56" s="5">
        <f t="shared" si="3"/>
        <v>20.04</v>
      </c>
      <c r="G56" s="4">
        <v>25.954999999999998</v>
      </c>
      <c r="H56" s="8">
        <f t="shared" si="2"/>
        <v>1.2951596806387224</v>
      </c>
    </row>
    <row r="57" spans="2:8" x14ac:dyDescent="0.2">
      <c r="B57" s="31"/>
      <c r="C57" s="6">
        <v>2</v>
      </c>
      <c r="D57" s="5">
        <v>29.99</v>
      </c>
      <c r="E57" s="5">
        <v>59.99</v>
      </c>
      <c r="F57" s="5">
        <f t="shared" si="3"/>
        <v>30.000000000000004</v>
      </c>
      <c r="G57" s="4">
        <v>39.268000000000001</v>
      </c>
      <c r="H57" s="8">
        <f t="shared" si="2"/>
        <v>1.3089333333333333</v>
      </c>
    </row>
    <row r="58" spans="2:8" x14ac:dyDescent="0.2">
      <c r="B58" s="31"/>
      <c r="C58" s="9">
        <v>2</v>
      </c>
      <c r="D58" s="10">
        <v>30.01</v>
      </c>
      <c r="E58" s="10">
        <v>69.97</v>
      </c>
      <c r="F58" s="10">
        <f t="shared" si="3"/>
        <v>39.959999999999994</v>
      </c>
      <c r="G58" s="11">
        <v>52.814</v>
      </c>
      <c r="H58" s="12">
        <f t="shared" si="2"/>
        <v>1.3216716716716719</v>
      </c>
    </row>
    <row r="59" spans="2:8" x14ac:dyDescent="0.2">
      <c r="B59" s="31"/>
      <c r="C59" s="6">
        <v>3</v>
      </c>
      <c r="D59" s="5">
        <v>29.98</v>
      </c>
      <c r="E59" s="5">
        <v>39.99</v>
      </c>
      <c r="F59" s="5">
        <f t="shared" si="3"/>
        <v>10.010000000000002</v>
      </c>
      <c r="G59" s="4">
        <v>14.266</v>
      </c>
      <c r="H59" s="8">
        <f t="shared" si="2"/>
        <v>1.4251748251748249</v>
      </c>
    </row>
    <row r="60" spans="2:8" x14ac:dyDescent="0.2">
      <c r="B60" s="31"/>
      <c r="C60" s="6">
        <v>3</v>
      </c>
      <c r="D60" s="5">
        <v>29.98</v>
      </c>
      <c r="E60" s="5">
        <v>50.01</v>
      </c>
      <c r="F60" s="5">
        <f t="shared" si="3"/>
        <v>20.029999999999998</v>
      </c>
      <c r="G60" s="4">
        <v>28.869</v>
      </c>
      <c r="H60" s="8">
        <f t="shared" si="2"/>
        <v>1.441288067898153</v>
      </c>
    </row>
    <row r="61" spans="2:8" x14ac:dyDescent="0.2">
      <c r="B61" s="31"/>
      <c r="C61" s="6">
        <v>3</v>
      </c>
      <c r="D61" s="5">
        <v>29.98</v>
      </c>
      <c r="E61" s="5">
        <v>60</v>
      </c>
      <c r="F61" s="5">
        <f t="shared" si="3"/>
        <v>30.02</v>
      </c>
      <c r="G61" s="4">
        <v>43.720999999999997</v>
      </c>
      <c r="H61" s="8">
        <f t="shared" si="2"/>
        <v>1.4563957361758826</v>
      </c>
    </row>
    <row r="62" spans="2:8" x14ac:dyDescent="0.2">
      <c r="B62" s="31"/>
      <c r="C62" s="9">
        <v>3</v>
      </c>
      <c r="D62" s="10">
        <v>29.98</v>
      </c>
      <c r="E62" s="10">
        <v>70.010000000000005</v>
      </c>
      <c r="F62" s="10">
        <f t="shared" si="3"/>
        <v>40.03</v>
      </c>
      <c r="G62" s="11">
        <v>58.845999999999997</v>
      </c>
      <c r="H62" s="12">
        <f t="shared" si="2"/>
        <v>1.4700474644016985</v>
      </c>
    </row>
    <row r="63" spans="2:8" x14ac:dyDescent="0.2">
      <c r="C63" s="20"/>
      <c r="D63" s="20"/>
      <c r="E63" s="20"/>
      <c r="F63" s="20"/>
      <c r="G63" s="21"/>
      <c r="H63" s="22"/>
    </row>
    <row r="64" spans="2:8" x14ac:dyDescent="0.2">
      <c r="B64" s="31" t="s">
        <v>6</v>
      </c>
      <c r="C64" s="6">
        <v>0.3</v>
      </c>
      <c r="D64" s="5">
        <v>39.97</v>
      </c>
      <c r="E64" s="5">
        <v>49.98</v>
      </c>
      <c r="F64" s="5">
        <f t="shared" si="3"/>
        <v>10.009999999999998</v>
      </c>
      <c r="G64" s="4">
        <v>8.7270000000000003</v>
      </c>
      <c r="H64" s="8">
        <f t="shared" ref="H64:H78" si="4">G64/F64</f>
        <v>0.87182817182817207</v>
      </c>
    </row>
    <row r="65" spans="2:8" x14ac:dyDescent="0.2">
      <c r="B65" s="31"/>
      <c r="C65" s="6">
        <v>0.3</v>
      </c>
      <c r="D65" s="5">
        <v>39.97</v>
      </c>
      <c r="E65" s="5">
        <v>59.94</v>
      </c>
      <c r="F65" s="5">
        <f t="shared" si="3"/>
        <v>19.97</v>
      </c>
      <c r="G65" s="4">
        <v>17.559999999999999</v>
      </c>
      <c r="H65" s="8">
        <f t="shared" si="4"/>
        <v>0.87931897846770157</v>
      </c>
    </row>
    <row r="66" spans="2:8" x14ac:dyDescent="0.2">
      <c r="B66" s="31"/>
      <c r="C66" s="9">
        <v>0.3</v>
      </c>
      <c r="D66" s="10">
        <v>40.01</v>
      </c>
      <c r="E66" s="10">
        <v>69.97</v>
      </c>
      <c r="F66" s="10">
        <f t="shared" si="3"/>
        <v>29.96</v>
      </c>
      <c r="G66" s="11">
        <v>26.649000000000001</v>
      </c>
      <c r="H66" s="12">
        <f t="shared" si="4"/>
        <v>0.88948598130841117</v>
      </c>
    </row>
    <row r="67" spans="2:8" x14ac:dyDescent="0.2">
      <c r="B67" s="31"/>
      <c r="C67" s="6">
        <v>0.5</v>
      </c>
      <c r="D67" s="5">
        <v>40.04</v>
      </c>
      <c r="E67" s="5">
        <v>50</v>
      </c>
      <c r="F67" s="5">
        <f t="shared" si="3"/>
        <v>9.9600000000000009</v>
      </c>
      <c r="G67" s="4">
        <v>9.5259999999999998</v>
      </c>
      <c r="H67" s="8">
        <f t="shared" si="4"/>
        <v>0.95642570281124484</v>
      </c>
    </row>
    <row r="68" spans="2:8" x14ac:dyDescent="0.2">
      <c r="B68" s="31"/>
      <c r="C68" s="6">
        <v>0.5</v>
      </c>
      <c r="D68" s="5">
        <v>40.03</v>
      </c>
      <c r="E68" s="5">
        <v>60.01</v>
      </c>
      <c r="F68" s="5">
        <f t="shared" si="3"/>
        <v>19.979999999999997</v>
      </c>
      <c r="G68" s="4">
        <v>19.288</v>
      </c>
      <c r="H68" s="8">
        <f t="shared" si="4"/>
        <v>0.96536536536536555</v>
      </c>
    </row>
    <row r="69" spans="2:8" x14ac:dyDescent="0.2">
      <c r="B69" s="31"/>
      <c r="C69" s="9">
        <v>0.5</v>
      </c>
      <c r="D69" s="10">
        <v>40.020000000000003</v>
      </c>
      <c r="E69" s="10">
        <v>70</v>
      </c>
      <c r="F69" s="10">
        <f t="shared" si="3"/>
        <v>29.979999999999997</v>
      </c>
      <c r="G69" s="11">
        <v>29.302</v>
      </c>
      <c r="H69" s="12">
        <f t="shared" si="4"/>
        <v>0.97738492328218818</v>
      </c>
    </row>
    <row r="70" spans="2:8" x14ac:dyDescent="0.2">
      <c r="B70" s="31"/>
      <c r="C70" s="6">
        <v>1</v>
      </c>
      <c r="D70" s="5">
        <v>40.020000000000003</v>
      </c>
      <c r="E70" s="5">
        <v>50</v>
      </c>
      <c r="F70" s="5">
        <f t="shared" si="3"/>
        <v>9.9799999999999969</v>
      </c>
      <c r="G70" s="4">
        <v>11.044</v>
      </c>
      <c r="H70" s="8">
        <f t="shared" si="4"/>
        <v>1.1066132264529063</v>
      </c>
    </row>
    <row r="71" spans="2:8" x14ac:dyDescent="0.2">
      <c r="B71" s="31"/>
      <c r="C71" s="6">
        <v>1</v>
      </c>
      <c r="D71" s="5">
        <v>40.020000000000003</v>
      </c>
      <c r="E71" s="5">
        <v>60</v>
      </c>
      <c r="F71" s="5">
        <f t="shared" si="3"/>
        <v>19.979999999999997</v>
      </c>
      <c r="G71" s="4">
        <v>22.375</v>
      </c>
      <c r="H71" s="8">
        <f t="shared" si="4"/>
        <v>1.1198698698698701</v>
      </c>
    </row>
    <row r="72" spans="2:8" x14ac:dyDescent="0.2">
      <c r="B72" s="31"/>
      <c r="C72" s="9">
        <v>1</v>
      </c>
      <c r="D72" s="10">
        <v>40.020000000000003</v>
      </c>
      <c r="E72" s="10">
        <v>70</v>
      </c>
      <c r="F72" s="10">
        <f t="shared" si="3"/>
        <v>29.979999999999997</v>
      </c>
      <c r="G72" s="11">
        <v>33.898000000000003</v>
      </c>
      <c r="H72" s="12">
        <f t="shared" si="4"/>
        <v>1.1306871247498333</v>
      </c>
    </row>
    <row r="73" spans="2:8" x14ac:dyDescent="0.2">
      <c r="B73" s="31"/>
      <c r="C73" s="6">
        <v>2</v>
      </c>
      <c r="D73" s="5">
        <v>40</v>
      </c>
      <c r="E73" s="5">
        <v>50.01</v>
      </c>
      <c r="F73" s="5">
        <f t="shared" si="3"/>
        <v>10.009999999999998</v>
      </c>
      <c r="G73" s="4">
        <v>13.028</v>
      </c>
      <c r="H73" s="8">
        <f t="shared" si="4"/>
        <v>1.3014985014985019</v>
      </c>
    </row>
    <row r="74" spans="2:8" x14ac:dyDescent="0.2">
      <c r="B74" s="31"/>
      <c r="C74" s="6">
        <v>2</v>
      </c>
      <c r="D74" s="5">
        <v>40</v>
      </c>
      <c r="E74" s="5">
        <v>60</v>
      </c>
      <c r="F74" s="5">
        <f t="shared" si="3"/>
        <v>20</v>
      </c>
      <c r="G74" s="4">
        <v>26.292000000000002</v>
      </c>
      <c r="H74" s="8">
        <f t="shared" si="4"/>
        <v>1.3146</v>
      </c>
    </row>
    <row r="75" spans="2:8" x14ac:dyDescent="0.2">
      <c r="B75" s="31"/>
      <c r="C75" s="9">
        <v>2</v>
      </c>
      <c r="D75" s="10">
        <v>40</v>
      </c>
      <c r="E75" s="10">
        <v>70</v>
      </c>
      <c r="F75" s="10">
        <f t="shared" si="3"/>
        <v>30</v>
      </c>
      <c r="G75" s="11">
        <v>39.883000000000003</v>
      </c>
      <c r="H75" s="12">
        <f t="shared" si="4"/>
        <v>1.3294333333333335</v>
      </c>
    </row>
    <row r="76" spans="2:8" x14ac:dyDescent="0.2">
      <c r="B76" s="31"/>
      <c r="C76" s="6">
        <v>3</v>
      </c>
      <c r="D76" s="5">
        <v>39.979999999999997</v>
      </c>
      <c r="E76" s="5">
        <v>50</v>
      </c>
      <c r="F76" s="5">
        <f t="shared" si="3"/>
        <v>10.020000000000003</v>
      </c>
      <c r="G76" s="4">
        <v>14.542999999999999</v>
      </c>
      <c r="H76" s="8">
        <f t="shared" si="4"/>
        <v>1.4513972055888218</v>
      </c>
    </row>
    <row r="77" spans="2:8" x14ac:dyDescent="0.2">
      <c r="B77" s="31"/>
      <c r="C77" s="6">
        <v>3</v>
      </c>
      <c r="D77" s="5">
        <v>39.979999999999997</v>
      </c>
      <c r="E77" s="5">
        <v>59.99</v>
      </c>
      <c r="F77" s="5">
        <f t="shared" si="3"/>
        <v>20.010000000000005</v>
      </c>
      <c r="G77" s="4">
        <v>29.266999999999999</v>
      </c>
      <c r="H77" s="8">
        <f t="shared" si="4"/>
        <v>1.4626186906546723</v>
      </c>
    </row>
    <row r="78" spans="2:8" x14ac:dyDescent="0.2">
      <c r="B78" s="31"/>
      <c r="C78" s="9">
        <v>3</v>
      </c>
      <c r="D78" s="10">
        <v>39.979999999999997</v>
      </c>
      <c r="E78" s="10">
        <v>69.98</v>
      </c>
      <c r="F78" s="10">
        <f t="shared" si="3"/>
        <v>30.000000000000007</v>
      </c>
      <c r="G78" s="11">
        <v>44.273000000000003</v>
      </c>
      <c r="H78" s="12">
        <f t="shared" si="4"/>
        <v>1.4757666666666664</v>
      </c>
    </row>
    <row r="79" spans="2:8" x14ac:dyDescent="0.2">
      <c r="C79" s="20"/>
      <c r="D79" s="20"/>
      <c r="E79" s="20"/>
      <c r="F79" s="23"/>
      <c r="G79" s="21"/>
      <c r="H79" s="22"/>
    </row>
    <row r="80" spans="2:8" x14ac:dyDescent="0.2">
      <c r="B80" s="31" t="s">
        <v>9</v>
      </c>
      <c r="C80" s="6">
        <v>0.3</v>
      </c>
      <c r="D80" s="5">
        <v>49.97</v>
      </c>
      <c r="E80" s="5">
        <v>60</v>
      </c>
      <c r="F80" s="5">
        <f t="shared" si="3"/>
        <v>10.030000000000001</v>
      </c>
      <c r="G80" s="4">
        <v>8.8870000000000005</v>
      </c>
      <c r="H80" s="8">
        <f t="shared" ref="H80:H89" si="5">G80/F80</f>
        <v>0.88604187437686932</v>
      </c>
    </row>
    <row r="81" spans="2:8" x14ac:dyDescent="0.2">
      <c r="B81" s="31"/>
      <c r="C81" s="9">
        <v>0.3</v>
      </c>
      <c r="D81" s="10">
        <v>49.99</v>
      </c>
      <c r="E81" s="10">
        <v>70</v>
      </c>
      <c r="F81" s="10">
        <f t="shared" si="3"/>
        <v>20.009999999999998</v>
      </c>
      <c r="G81" s="11">
        <v>17.98</v>
      </c>
      <c r="H81" s="12">
        <f t="shared" si="5"/>
        <v>0.89855072463768126</v>
      </c>
    </row>
    <row r="82" spans="2:8" x14ac:dyDescent="0.2">
      <c r="B82" s="31"/>
      <c r="C82" s="6">
        <v>0.5</v>
      </c>
      <c r="D82" s="5">
        <v>49.99</v>
      </c>
      <c r="E82" s="5">
        <v>60</v>
      </c>
      <c r="F82" s="5">
        <f t="shared" si="3"/>
        <v>10.009999999999998</v>
      </c>
      <c r="G82" s="4">
        <v>9.7669999999999995</v>
      </c>
      <c r="H82" s="8">
        <f t="shared" si="5"/>
        <v>0.97572427572427589</v>
      </c>
    </row>
    <row r="83" spans="2:8" x14ac:dyDescent="0.2">
      <c r="B83" s="31"/>
      <c r="C83" s="9">
        <v>0.5</v>
      </c>
      <c r="D83" s="10">
        <v>50</v>
      </c>
      <c r="E83" s="10">
        <v>70</v>
      </c>
      <c r="F83" s="10">
        <f t="shared" si="3"/>
        <v>20</v>
      </c>
      <c r="G83" s="11">
        <v>19.771000000000001</v>
      </c>
      <c r="H83" s="12">
        <f t="shared" si="5"/>
        <v>0.98855000000000004</v>
      </c>
    </row>
    <row r="84" spans="2:8" x14ac:dyDescent="0.2">
      <c r="B84" s="31"/>
      <c r="C84" s="6">
        <v>1</v>
      </c>
      <c r="D84" s="5">
        <v>50.04</v>
      </c>
      <c r="E84" s="5">
        <v>60</v>
      </c>
      <c r="F84" s="5">
        <f>E84-D84</f>
        <v>9.9600000000000009</v>
      </c>
      <c r="G84" s="4">
        <v>11.241</v>
      </c>
      <c r="H84" s="8">
        <f>G84/F84</f>
        <v>1.1286144578313251</v>
      </c>
    </row>
    <row r="85" spans="2:8" x14ac:dyDescent="0.2">
      <c r="B85" s="31"/>
      <c r="C85" s="9">
        <v>1</v>
      </c>
      <c r="D85" s="10">
        <v>50.03</v>
      </c>
      <c r="E85" s="10">
        <v>70.02</v>
      </c>
      <c r="F85" s="10">
        <f>E85-D85</f>
        <v>19.989999999999995</v>
      </c>
      <c r="G85" s="11">
        <v>22.797999999999998</v>
      </c>
      <c r="H85" s="12">
        <f>G85/F85</f>
        <v>1.1404702351175591</v>
      </c>
    </row>
    <row r="86" spans="2:8" x14ac:dyDescent="0.2">
      <c r="B86" s="31"/>
      <c r="C86" s="6">
        <v>2</v>
      </c>
      <c r="D86" s="5">
        <v>50.02</v>
      </c>
      <c r="E86" s="5">
        <v>60</v>
      </c>
      <c r="F86" s="5">
        <f t="shared" si="3"/>
        <v>9.9799999999999969</v>
      </c>
      <c r="G86" s="4">
        <v>13.250999999999999</v>
      </c>
      <c r="H86" s="8">
        <f t="shared" si="5"/>
        <v>1.3277555110220445</v>
      </c>
    </row>
    <row r="87" spans="2:8" x14ac:dyDescent="0.2">
      <c r="B87" s="31"/>
      <c r="C87" s="9">
        <v>2</v>
      </c>
      <c r="D87" s="10">
        <v>50.02</v>
      </c>
      <c r="E87" s="10">
        <v>69.989999999999995</v>
      </c>
      <c r="F87" s="10">
        <f t="shared" si="3"/>
        <v>19.969999999999992</v>
      </c>
      <c r="G87" s="11">
        <v>26.745000000000001</v>
      </c>
      <c r="H87" s="12">
        <f t="shared" si="5"/>
        <v>1.3392588883324994</v>
      </c>
    </row>
    <row r="88" spans="2:8" x14ac:dyDescent="0.2">
      <c r="B88" s="31"/>
      <c r="C88" s="6">
        <v>3</v>
      </c>
      <c r="D88" s="5">
        <v>49.98</v>
      </c>
      <c r="E88" s="5">
        <v>60</v>
      </c>
      <c r="F88" s="5">
        <f t="shared" si="3"/>
        <v>10.020000000000003</v>
      </c>
      <c r="G88" s="4">
        <v>14.773999999999999</v>
      </c>
      <c r="H88" s="8">
        <f t="shared" si="5"/>
        <v>1.4744510978043908</v>
      </c>
    </row>
    <row r="89" spans="2:8" x14ac:dyDescent="0.2">
      <c r="B89" s="31"/>
      <c r="C89" s="9">
        <v>3</v>
      </c>
      <c r="D89" s="10">
        <v>49.98</v>
      </c>
      <c r="E89" s="10">
        <v>70</v>
      </c>
      <c r="F89" s="10">
        <f t="shared" si="3"/>
        <v>20.020000000000003</v>
      </c>
      <c r="G89" s="11">
        <v>29.838000000000001</v>
      </c>
      <c r="H89" s="12">
        <f t="shared" si="5"/>
        <v>1.4904095904095902</v>
      </c>
    </row>
    <row r="90" spans="2:8" x14ac:dyDescent="0.2">
      <c r="F90" s="5"/>
      <c r="G90" s="4"/>
    </row>
  </sheetData>
  <sheetProtection sheet="1" objects="1" scenarios="1"/>
  <mergeCells count="4">
    <mergeCell ref="B64:B78"/>
    <mergeCell ref="B80:B89"/>
    <mergeCell ref="B17:B41"/>
    <mergeCell ref="B43:B62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0A5D-CCC8-48D4-B543-04A0F6FF21A5}">
  <dimension ref="B4:K129"/>
  <sheetViews>
    <sheetView workbookViewId="0">
      <selection activeCell="N66" sqref="N66"/>
    </sheetView>
  </sheetViews>
  <sheetFormatPr defaultRowHeight="12.9" x14ac:dyDescent="0.2"/>
  <cols>
    <col min="1" max="1" width="8.625" customWidth="1"/>
    <col min="2" max="2" width="5.625" customWidth="1"/>
    <col min="7" max="7" width="9.125" style="3" customWidth="1"/>
    <col min="8" max="8" width="10.25" style="3" bestFit="1" customWidth="1"/>
  </cols>
  <sheetData>
    <row r="4" spans="3:9" ht="15.65" x14ac:dyDescent="0.25">
      <c r="C4" s="1" t="s">
        <v>17</v>
      </c>
    </row>
    <row r="5" spans="3:9" ht="15.65" x14ac:dyDescent="0.25">
      <c r="C5" s="1"/>
      <c r="D5" s="1"/>
      <c r="E5" s="1"/>
      <c r="F5" s="1"/>
      <c r="H5"/>
    </row>
    <row r="6" spans="3:9" ht="13.6" x14ac:dyDescent="0.25">
      <c r="C6" s="28" t="s">
        <v>16</v>
      </c>
      <c r="H6" s="32"/>
      <c r="I6" s="33"/>
    </row>
    <row r="9" spans="3:9" x14ac:dyDescent="0.2">
      <c r="C9" t="s">
        <v>11</v>
      </c>
    </row>
    <row r="10" spans="3:9" x14ac:dyDescent="0.2">
      <c r="C10" t="s">
        <v>12</v>
      </c>
    </row>
    <row r="11" spans="3:9" x14ac:dyDescent="0.2">
      <c r="C11" t="s">
        <v>13</v>
      </c>
    </row>
    <row r="14" spans="3:9" x14ac:dyDescent="0.2">
      <c r="C14" s="29" t="s">
        <v>18</v>
      </c>
    </row>
    <row r="15" spans="3:9" ht="17" x14ac:dyDescent="0.35">
      <c r="C15" s="29" t="s">
        <v>19</v>
      </c>
      <c r="D15" s="30"/>
    </row>
    <row r="16" spans="3:9" ht="17" x14ac:dyDescent="0.35">
      <c r="C16" s="29" t="s">
        <v>20</v>
      </c>
    </row>
    <row r="17" spans="2:11" ht="17" x14ac:dyDescent="0.35">
      <c r="C17" s="29" t="s">
        <v>21</v>
      </c>
    </row>
    <row r="18" spans="2:11" x14ac:dyDescent="0.2">
      <c r="C18" s="29" t="s">
        <v>22</v>
      </c>
    </row>
    <row r="19" spans="2:11" x14ac:dyDescent="0.2">
      <c r="C19" s="29" t="s">
        <v>23</v>
      </c>
    </row>
    <row r="22" spans="2:11" ht="15.65" thickBot="1" x14ac:dyDescent="0.35">
      <c r="C22" s="2" t="s">
        <v>1</v>
      </c>
      <c r="D22" s="2" t="s">
        <v>4</v>
      </c>
      <c r="E22" s="2" t="s">
        <v>5</v>
      </c>
      <c r="F22" s="7" t="s">
        <v>10</v>
      </c>
      <c r="G22" s="2" t="s">
        <v>2</v>
      </c>
      <c r="H22" s="2" t="s">
        <v>3</v>
      </c>
    </row>
    <row r="23" spans="2:11" ht="13.6" thickTop="1" x14ac:dyDescent="0.2">
      <c r="C23" s="14"/>
      <c r="D23" s="14"/>
      <c r="E23" s="14"/>
      <c r="F23" s="14"/>
      <c r="G23" s="15"/>
      <c r="H23" s="15"/>
    </row>
    <row r="24" spans="2:11" x14ac:dyDescent="0.2">
      <c r="B24" s="31" t="s">
        <v>7</v>
      </c>
      <c r="C24" s="6">
        <v>0.3</v>
      </c>
      <c r="D24" s="5">
        <v>19.98</v>
      </c>
      <c r="E24" s="5">
        <v>30</v>
      </c>
      <c r="F24" s="5">
        <f t="shared" ref="F24:F68" si="0">E24-D24</f>
        <v>10.02</v>
      </c>
      <c r="G24" s="4">
        <v>8.3179999999999996</v>
      </c>
      <c r="H24" s="8">
        <f t="shared" ref="H24:H68" si="1">G24/F24</f>
        <v>0.83013972055888219</v>
      </c>
    </row>
    <row r="25" spans="2:11" x14ac:dyDescent="0.2">
      <c r="B25" s="31"/>
      <c r="C25" s="6">
        <v>0.3</v>
      </c>
      <c r="D25" s="5">
        <v>19.98</v>
      </c>
      <c r="E25" s="5">
        <v>40.01</v>
      </c>
      <c r="F25" s="5">
        <f t="shared" si="0"/>
        <v>20.029999999999998</v>
      </c>
      <c r="G25" s="4">
        <v>16.823</v>
      </c>
      <c r="H25" s="8">
        <f t="shared" si="1"/>
        <v>0.83989016475287082</v>
      </c>
    </row>
    <row r="26" spans="2:11" x14ac:dyDescent="0.2">
      <c r="B26" s="31"/>
      <c r="C26" s="6">
        <v>0.3</v>
      </c>
      <c r="D26" s="5">
        <v>20</v>
      </c>
      <c r="E26" s="5">
        <v>50.04</v>
      </c>
      <c r="F26" s="5">
        <f t="shared" si="0"/>
        <v>30.04</v>
      </c>
      <c r="G26" s="4">
        <v>25.594000000000001</v>
      </c>
      <c r="H26" s="8">
        <f t="shared" si="1"/>
        <v>0.85199733688415458</v>
      </c>
    </row>
    <row r="27" spans="2:11" x14ac:dyDescent="0.2">
      <c r="B27" s="31"/>
      <c r="C27" s="17">
        <v>0.3</v>
      </c>
      <c r="D27" s="16">
        <v>19.989999999999998</v>
      </c>
      <c r="E27" s="16">
        <v>60.02</v>
      </c>
      <c r="F27" s="16">
        <f t="shared" si="0"/>
        <v>40.03</v>
      </c>
      <c r="G27" s="18">
        <v>34.540999999999997</v>
      </c>
      <c r="H27" s="19">
        <f t="shared" si="1"/>
        <v>0.86287784161878578</v>
      </c>
    </row>
    <row r="28" spans="2:11" x14ac:dyDescent="0.2">
      <c r="B28" s="31"/>
      <c r="C28" s="9">
        <v>0.3</v>
      </c>
      <c r="D28" s="10">
        <v>19.98</v>
      </c>
      <c r="E28" s="10">
        <v>70</v>
      </c>
      <c r="F28" s="10">
        <f t="shared" si="0"/>
        <v>50.019999999999996</v>
      </c>
      <c r="G28" s="11">
        <v>43.752000000000002</v>
      </c>
      <c r="H28" s="12">
        <f t="shared" si="1"/>
        <v>0.8746901239504199</v>
      </c>
      <c r="K28" s="16"/>
    </row>
    <row r="29" spans="2:11" x14ac:dyDescent="0.2">
      <c r="B29" s="31"/>
      <c r="C29" s="17">
        <v>0.5</v>
      </c>
      <c r="D29" s="16">
        <v>19.98</v>
      </c>
      <c r="E29" s="16">
        <v>30.01</v>
      </c>
      <c r="F29" s="16">
        <f t="shared" si="0"/>
        <v>10.030000000000001</v>
      </c>
      <c r="G29" s="18">
        <v>9.2370000000000001</v>
      </c>
      <c r="H29" s="19">
        <f t="shared" si="1"/>
        <v>0.92093718843469585</v>
      </c>
    </row>
    <row r="30" spans="2:11" x14ac:dyDescent="0.2">
      <c r="B30" s="31"/>
      <c r="C30" s="17">
        <v>0.5</v>
      </c>
      <c r="D30" s="16">
        <v>19.98</v>
      </c>
      <c r="E30" s="16">
        <v>39.979999999999997</v>
      </c>
      <c r="F30" s="16">
        <f t="shared" si="0"/>
        <v>19.999999999999996</v>
      </c>
      <c r="G30" s="18">
        <v>18.693000000000001</v>
      </c>
      <c r="H30" s="19">
        <f t="shared" si="1"/>
        <v>0.9346500000000002</v>
      </c>
    </row>
    <row r="31" spans="2:11" x14ac:dyDescent="0.2">
      <c r="B31" s="31"/>
      <c r="C31" s="6">
        <v>0.5</v>
      </c>
      <c r="D31" s="5">
        <v>19.97</v>
      </c>
      <c r="E31" s="5">
        <v>50.01</v>
      </c>
      <c r="F31" s="5">
        <f t="shared" si="0"/>
        <v>30.04</v>
      </c>
      <c r="G31" s="4">
        <v>28.395</v>
      </c>
      <c r="H31" s="8">
        <f t="shared" si="1"/>
        <v>0.94523968042609852</v>
      </c>
    </row>
    <row r="32" spans="2:11" x14ac:dyDescent="0.2">
      <c r="B32" s="31"/>
      <c r="C32" s="6">
        <v>0.5</v>
      </c>
      <c r="D32" s="5">
        <v>19.98</v>
      </c>
      <c r="E32" s="5">
        <v>60.02</v>
      </c>
      <c r="F32" s="5">
        <f t="shared" si="0"/>
        <v>40.040000000000006</v>
      </c>
      <c r="G32" s="4">
        <v>38.183</v>
      </c>
      <c r="H32" s="8">
        <f t="shared" si="1"/>
        <v>0.95362137862137852</v>
      </c>
    </row>
    <row r="33" spans="2:8" x14ac:dyDescent="0.2">
      <c r="B33" s="31"/>
      <c r="C33" s="9">
        <v>0.5</v>
      </c>
      <c r="D33" s="10">
        <v>19.98</v>
      </c>
      <c r="E33" s="10">
        <v>69.97</v>
      </c>
      <c r="F33" s="10">
        <f t="shared" si="0"/>
        <v>49.989999999999995</v>
      </c>
      <c r="G33" s="11">
        <v>48.276000000000003</v>
      </c>
      <c r="H33" s="12">
        <f t="shared" si="1"/>
        <v>0.96571314262852592</v>
      </c>
    </row>
    <row r="34" spans="2:8" x14ac:dyDescent="0.2">
      <c r="B34" s="31"/>
      <c r="C34" s="6">
        <v>1</v>
      </c>
      <c r="D34" s="5">
        <v>19.98</v>
      </c>
      <c r="E34" s="5">
        <v>29.99</v>
      </c>
      <c r="F34" s="5">
        <f t="shared" si="0"/>
        <v>10.009999999999998</v>
      </c>
      <c r="G34" s="4">
        <v>10.723000000000001</v>
      </c>
      <c r="H34" s="8">
        <f t="shared" si="1"/>
        <v>1.0712287712287716</v>
      </c>
    </row>
    <row r="35" spans="2:8" x14ac:dyDescent="0.2">
      <c r="B35" s="31"/>
      <c r="C35" s="6">
        <v>1</v>
      </c>
      <c r="D35" s="5">
        <v>19.98</v>
      </c>
      <c r="E35" s="5">
        <v>40.020000000000003</v>
      </c>
      <c r="F35" s="5">
        <f t="shared" si="0"/>
        <v>20.040000000000003</v>
      </c>
      <c r="G35" s="4">
        <v>21.718</v>
      </c>
      <c r="H35" s="8">
        <f t="shared" si="1"/>
        <v>1.0837325349301397</v>
      </c>
    </row>
    <row r="36" spans="2:8" x14ac:dyDescent="0.2">
      <c r="B36" s="31"/>
      <c r="C36" s="6">
        <v>1</v>
      </c>
      <c r="D36" s="5">
        <v>19.98</v>
      </c>
      <c r="E36" s="5">
        <v>49.98</v>
      </c>
      <c r="F36" s="5">
        <f t="shared" si="0"/>
        <v>29.999999999999996</v>
      </c>
      <c r="G36" s="4">
        <v>32.89</v>
      </c>
      <c r="H36" s="8">
        <f t="shared" si="1"/>
        <v>1.0963333333333334</v>
      </c>
    </row>
    <row r="37" spans="2:8" ht="12.75" customHeight="1" x14ac:dyDescent="0.2">
      <c r="B37" s="31"/>
      <c r="C37" s="6">
        <v>1</v>
      </c>
      <c r="D37" s="5">
        <v>19.98</v>
      </c>
      <c r="E37" s="5">
        <v>59.99</v>
      </c>
      <c r="F37" s="5">
        <f t="shared" si="0"/>
        <v>40.010000000000005</v>
      </c>
      <c r="G37" s="4">
        <v>44.313000000000002</v>
      </c>
      <c r="H37" s="8">
        <f t="shared" si="1"/>
        <v>1.107548112971757</v>
      </c>
    </row>
    <row r="38" spans="2:8" x14ac:dyDescent="0.2">
      <c r="B38" s="31"/>
      <c r="C38" s="9">
        <v>1</v>
      </c>
      <c r="D38" s="10">
        <v>19.98</v>
      </c>
      <c r="E38" s="10">
        <v>70.010000000000005</v>
      </c>
      <c r="F38" s="10">
        <f t="shared" si="0"/>
        <v>50.03</v>
      </c>
      <c r="G38" s="13">
        <v>55.930999999999997</v>
      </c>
      <c r="H38" s="12">
        <f t="shared" si="1"/>
        <v>1.1179492304617229</v>
      </c>
    </row>
    <row r="39" spans="2:8" x14ac:dyDescent="0.2">
      <c r="B39" s="31"/>
      <c r="C39" s="6">
        <v>2</v>
      </c>
      <c r="D39" s="5">
        <v>20.05</v>
      </c>
      <c r="E39" s="5">
        <v>30.01</v>
      </c>
      <c r="F39" s="5">
        <f t="shared" si="0"/>
        <v>9.9600000000000009</v>
      </c>
      <c r="G39" s="4">
        <v>12.569000000000001</v>
      </c>
      <c r="H39" s="8">
        <f t="shared" si="1"/>
        <v>1.2619477911646586</v>
      </c>
    </row>
    <row r="40" spans="2:8" x14ac:dyDescent="0.2">
      <c r="B40" s="31"/>
      <c r="C40" s="6">
        <v>2</v>
      </c>
      <c r="D40" s="5">
        <v>20.05</v>
      </c>
      <c r="E40" s="5">
        <v>39.97</v>
      </c>
      <c r="F40" s="5">
        <f t="shared" si="0"/>
        <v>19.919999999999998</v>
      </c>
      <c r="G40" s="4">
        <v>25.414000000000001</v>
      </c>
      <c r="H40" s="8">
        <f t="shared" si="1"/>
        <v>1.2758032128514059</v>
      </c>
    </row>
    <row r="41" spans="2:8" x14ac:dyDescent="0.2">
      <c r="B41" s="31"/>
      <c r="C41" s="6">
        <v>2</v>
      </c>
      <c r="D41" s="5">
        <v>20.05</v>
      </c>
      <c r="E41" s="5">
        <v>50</v>
      </c>
      <c r="F41" s="5">
        <f t="shared" si="0"/>
        <v>29.95</v>
      </c>
      <c r="G41" s="4">
        <v>38.622999999999998</v>
      </c>
      <c r="H41" s="8">
        <f t="shared" si="1"/>
        <v>1.2895826377295492</v>
      </c>
    </row>
    <row r="42" spans="2:8" x14ac:dyDescent="0.2">
      <c r="B42" s="31"/>
      <c r="C42" s="6">
        <v>2</v>
      </c>
      <c r="D42" s="5">
        <v>20.05</v>
      </c>
      <c r="E42" s="5">
        <v>60</v>
      </c>
      <c r="F42" s="5">
        <f t="shared" si="0"/>
        <v>39.950000000000003</v>
      </c>
      <c r="G42" s="4">
        <v>52.066000000000003</v>
      </c>
      <c r="H42" s="8">
        <f t="shared" si="1"/>
        <v>1.3032790988735921</v>
      </c>
    </row>
    <row r="43" spans="2:8" x14ac:dyDescent="0.2">
      <c r="B43" s="31"/>
      <c r="C43" s="9">
        <v>2</v>
      </c>
      <c r="D43" s="10">
        <v>20.05</v>
      </c>
      <c r="E43" s="10">
        <v>70.03</v>
      </c>
      <c r="F43" s="10">
        <f t="shared" si="0"/>
        <v>49.980000000000004</v>
      </c>
      <c r="G43" s="11">
        <v>65.846999999999994</v>
      </c>
      <c r="H43" s="12">
        <f t="shared" si="1"/>
        <v>1.3174669867947177</v>
      </c>
    </row>
    <row r="44" spans="2:8" x14ac:dyDescent="0.2">
      <c r="B44" s="31"/>
      <c r="C44" s="6">
        <v>3</v>
      </c>
      <c r="D44" s="5">
        <v>20.04</v>
      </c>
      <c r="E44" s="5">
        <v>30</v>
      </c>
      <c r="F44" s="5">
        <f t="shared" si="0"/>
        <v>9.9600000000000009</v>
      </c>
      <c r="G44" s="4">
        <v>14.067</v>
      </c>
      <c r="H44" s="8">
        <f t="shared" si="1"/>
        <v>1.4123493975903614</v>
      </c>
    </row>
    <row r="45" spans="2:8" x14ac:dyDescent="0.2">
      <c r="B45" s="31"/>
      <c r="C45" s="6">
        <v>3</v>
      </c>
      <c r="D45" s="5">
        <v>20.04</v>
      </c>
      <c r="E45" s="5">
        <v>40.04</v>
      </c>
      <c r="F45" s="5">
        <f t="shared" si="0"/>
        <v>20</v>
      </c>
      <c r="G45" s="4">
        <v>28.533000000000001</v>
      </c>
      <c r="H45" s="8">
        <f t="shared" si="1"/>
        <v>1.42665</v>
      </c>
    </row>
    <row r="46" spans="2:8" x14ac:dyDescent="0.2">
      <c r="B46" s="31"/>
      <c r="C46" s="6">
        <v>3</v>
      </c>
      <c r="D46" s="5">
        <v>20.04</v>
      </c>
      <c r="E46" s="5">
        <v>49.98</v>
      </c>
      <c r="F46" s="5">
        <f t="shared" si="0"/>
        <v>29.939999999999998</v>
      </c>
      <c r="G46" s="4">
        <v>43.185000000000002</v>
      </c>
      <c r="H46" s="8">
        <f t="shared" si="1"/>
        <v>1.4423847695390783</v>
      </c>
    </row>
    <row r="47" spans="2:8" x14ac:dyDescent="0.2">
      <c r="B47" s="31"/>
      <c r="C47" s="6">
        <v>3</v>
      </c>
      <c r="D47" s="5">
        <v>20.02</v>
      </c>
      <c r="E47" s="5">
        <v>59.97</v>
      </c>
      <c r="F47" s="5">
        <f t="shared" si="0"/>
        <v>39.950000000000003</v>
      </c>
      <c r="G47" s="4">
        <v>58.106000000000002</v>
      </c>
      <c r="H47" s="8">
        <f t="shared" si="1"/>
        <v>1.4544680851063829</v>
      </c>
    </row>
    <row r="48" spans="2:8" x14ac:dyDescent="0.2">
      <c r="B48" s="31"/>
      <c r="C48" s="9">
        <v>3</v>
      </c>
      <c r="D48" s="10">
        <v>20.02</v>
      </c>
      <c r="E48" s="10">
        <v>69.989999999999995</v>
      </c>
      <c r="F48" s="10">
        <f t="shared" si="0"/>
        <v>49.97</v>
      </c>
      <c r="G48" s="11">
        <v>73.397999999999996</v>
      </c>
      <c r="H48" s="12">
        <f t="shared" si="1"/>
        <v>1.4688413047828697</v>
      </c>
    </row>
    <row r="49" spans="2:8" x14ac:dyDescent="0.2">
      <c r="B49" s="34"/>
      <c r="C49" s="17">
        <v>5</v>
      </c>
      <c r="D49" s="16">
        <v>20</v>
      </c>
      <c r="E49" s="16">
        <v>30.03</v>
      </c>
      <c r="F49" s="16">
        <f t="shared" si="0"/>
        <v>10.030000000000001</v>
      </c>
      <c r="G49" s="18">
        <v>16.234999999999999</v>
      </c>
      <c r="H49" s="19">
        <f t="shared" si="1"/>
        <v>1.6186440677966099</v>
      </c>
    </row>
    <row r="50" spans="2:8" x14ac:dyDescent="0.2">
      <c r="B50" s="34"/>
      <c r="C50" s="17">
        <v>5</v>
      </c>
      <c r="D50" s="16">
        <v>20.02</v>
      </c>
      <c r="E50" s="16">
        <v>40.01</v>
      </c>
      <c r="F50" s="16">
        <f t="shared" si="0"/>
        <v>19.989999999999998</v>
      </c>
      <c r="G50" s="18">
        <v>32.911000000000001</v>
      </c>
      <c r="H50" s="19">
        <f t="shared" si="1"/>
        <v>1.6463731865932969</v>
      </c>
    </row>
    <row r="51" spans="2:8" x14ac:dyDescent="0.2">
      <c r="B51" s="34"/>
      <c r="C51" s="17">
        <v>5</v>
      </c>
      <c r="D51" s="16">
        <v>19.98</v>
      </c>
      <c r="E51" s="16">
        <v>50.01</v>
      </c>
      <c r="F51" s="16">
        <f t="shared" si="0"/>
        <v>30.029999999999998</v>
      </c>
      <c r="G51" s="18">
        <v>49.883000000000003</v>
      </c>
      <c r="H51" s="19">
        <f t="shared" si="1"/>
        <v>1.6611055611055614</v>
      </c>
    </row>
    <row r="52" spans="2:8" x14ac:dyDescent="0.2">
      <c r="B52" s="34"/>
      <c r="C52" s="17">
        <v>5</v>
      </c>
      <c r="D52" s="16">
        <v>19.95</v>
      </c>
      <c r="E52" s="16">
        <v>59.99</v>
      </c>
      <c r="F52" s="16">
        <f t="shared" si="0"/>
        <v>40.040000000000006</v>
      </c>
      <c r="G52" s="18">
        <v>67.019000000000005</v>
      </c>
      <c r="H52" s="19">
        <f t="shared" si="1"/>
        <v>1.6738011988011987</v>
      </c>
    </row>
    <row r="53" spans="2:8" x14ac:dyDescent="0.2">
      <c r="B53" s="34"/>
      <c r="C53" s="9">
        <v>5</v>
      </c>
      <c r="D53" s="10">
        <v>19.97</v>
      </c>
      <c r="E53" s="10">
        <v>70.02</v>
      </c>
      <c r="F53" s="10">
        <f t="shared" si="0"/>
        <v>50.05</v>
      </c>
      <c r="G53" s="11">
        <v>84.584999999999994</v>
      </c>
      <c r="H53" s="12">
        <f t="shared" si="1"/>
        <v>1.6900099900099901</v>
      </c>
    </row>
    <row r="54" spans="2:8" x14ac:dyDescent="0.2">
      <c r="B54" s="34"/>
      <c r="C54" s="17">
        <v>10</v>
      </c>
      <c r="D54" s="16">
        <v>20</v>
      </c>
      <c r="E54" s="16">
        <v>29.99</v>
      </c>
      <c r="F54" s="16">
        <f t="shared" si="0"/>
        <v>9.9899999999999984</v>
      </c>
      <c r="G54" s="18">
        <v>20.318999999999999</v>
      </c>
      <c r="H54" s="19">
        <f t="shared" si="1"/>
        <v>2.033933933933934</v>
      </c>
    </row>
    <row r="55" spans="2:8" x14ac:dyDescent="0.2">
      <c r="B55" s="34"/>
      <c r="C55" s="17">
        <v>10</v>
      </c>
      <c r="D55" s="16">
        <v>19.97</v>
      </c>
      <c r="E55" s="16">
        <v>40.01</v>
      </c>
      <c r="F55" s="16">
        <f t="shared" si="0"/>
        <v>20.04</v>
      </c>
      <c r="G55" s="18">
        <v>41.024000000000001</v>
      </c>
      <c r="H55" s="19">
        <f t="shared" si="1"/>
        <v>2.0471057884231536</v>
      </c>
    </row>
    <row r="56" spans="2:8" x14ac:dyDescent="0.2">
      <c r="B56" s="34"/>
      <c r="C56" s="17">
        <v>10</v>
      </c>
      <c r="D56" s="16">
        <v>19.97</v>
      </c>
      <c r="E56" s="16">
        <v>50.02</v>
      </c>
      <c r="F56" s="16">
        <f t="shared" si="0"/>
        <v>30.050000000000004</v>
      </c>
      <c r="G56" s="18">
        <v>61.973999999999997</v>
      </c>
      <c r="H56" s="19">
        <f t="shared" si="1"/>
        <v>2.0623627287853572</v>
      </c>
    </row>
    <row r="57" spans="2:8" x14ac:dyDescent="0.2">
      <c r="B57" s="34"/>
      <c r="C57" s="17">
        <v>10</v>
      </c>
      <c r="D57" s="16">
        <v>19.97</v>
      </c>
      <c r="E57" s="16">
        <v>60.01</v>
      </c>
      <c r="F57" s="16">
        <f t="shared" si="0"/>
        <v>40.04</v>
      </c>
      <c r="G57" s="18">
        <v>83.206999999999994</v>
      </c>
      <c r="H57" s="19">
        <f t="shared" si="1"/>
        <v>2.078096903096903</v>
      </c>
    </row>
    <row r="58" spans="2:8" x14ac:dyDescent="0.2">
      <c r="B58" s="34"/>
      <c r="C58" s="9">
        <v>10</v>
      </c>
      <c r="D58" s="10">
        <v>20.010000000000002</v>
      </c>
      <c r="E58" s="10">
        <v>70</v>
      </c>
      <c r="F58" s="10">
        <f t="shared" si="0"/>
        <v>49.989999999999995</v>
      </c>
      <c r="G58" s="11">
        <v>104.745</v>
      </c>
      <c r="H58" s="12">
        <f t="shared" si="1"/>
        <v>2.095319063812763</v>
      </c>
    </row>
    <row r="59" spans="2:8" x14ac:dyDescent="0.2">
      <c r="B59" s="34"/>
      <c r="C59" s="17">
        <v>20</v>
      </c>
      <c r="D59" s="16">
        <v>20</v>
      </c>
      <c r="E59" s="16">
        <v>30.01</v>
      </c>
      <c r="F59" s="16">
        <f t="shared" si="0"/>
        <v>10.010000000000002</v>
      </c>
      <c r="G59" s="18">
        <v>25.544</v>
      </c>
      <c r="H59" s="19">
        <f t="shared" si="1"/>
        <v>2.5518481518481515</v>
      </c>
    </row>
    <row r="60" spans="2:8" x14ac:dyDescent="0.2">
      <c r="B60" s="34"/>
      <c r="C60" s="17">
        <v>20</v>
      </c>
      <c r="D60" s="16">
        <v>19.98</v>
      </c>
      <c r="E60" s="16">
        <v>40</v>
      </c>
      <c r="F60" s="16">
        <f t="shared" si="0"/>
        <v>20.02</v>
      </c>
      <c r="G60" s="18">
        <v>51.286999999999999</v>
      </c>
      <c r="H60" s="19">
        <f t="shared" si="1"/>
        <v>2.5617882117882118</v>
      </c>
    </row>
    <row r="61" spans="2:8" x14ac:dyDescent="0.2">
      <c r="B61" s="34"/>
      <c r="C61" s="17">
        <v>20</v>
      </c>
      <c r="D61" s="16">
        <v>19.98</v>
      </c>
      <c r="E61" s="16">
        <v>50.01</v>
      </c>
      <c r="F61" s="16">
        <f t="shared" si="0"/>
        <v>30.029999999999998</v>
      </c>
      <c r="G61" s="18">
        <v>77.400999999999996</v>
      </c>
      <c r="H61" s="19">
        <f t="shared" si="1"/>
        <v>2.5774558774558773</v>
      </c>
    </row>
    <row r="62" spans="2:8" x14ac:dyDescent="0.2">
      <c r="B62" s="34"/>
      <c r="C62" s="17">
        <v>20</v>
      </c>
      <c r="D62" s="16">
        <v>19.989999999999998</v>
      </c>
      <c r="E62" s="16">
        <v>60.03</v>
      </c>
      <c r="F62" s="16">
        <f t="shared" si="0"/>
        <v>40.040000000000006</v>
      </c>
      <c r="G62" s="18">
        <v>103.98099999999999</v>
      </c>
      <c r="H62" s="19">
        <f t="shared" si="1"/>
        <v>2.5969280719280712</v>
      </c>
    </row>
    <row r="63" spans="2:8" x14ac:dyDescent="0.2">
      <c r="B63" s="34"/>
      <c r="C63" s="9">
        <v>20</v>
      </c>
      <c r="D63" s="10">
        <v>20.03</v>
      </c>
      <c r="E63" s="10">
        <v>69.989999999999995</v>
      </c>
      <c r="F63" s="10">
        <f t="shared" si="0"/>
        <v>49.959999999999994</v>
      </c>
      <c r="G63" s="11">
        <v>130.44</v>
      </c>
      <c r="H63" s="12">
        <f t="shared" si="1"/>
        <v>2.6108887109687755</v>
      </c>
    </row>
    <row r="64" spans="2:8" x14ac:dyDescent="0.2">
      <c r="B64" s="34"/>
      <c r="C64" s="17">
        <v>30</v>
      </c>
      <c r="D64" s="16">
        <v>20.02</v>
      </c>
      <c r="E64" s="16">
        <v>30</v>
      </c>
      <c r="F64" s="16">
        <f t="shared" si="0"/>
        <v>9.98</v>
      </c>
      <c r="G64" s="18">
        <v>29.148</v>
      </c>
      <c r="H64" s="19">
        <f t="shared" si="1"/>
        <v>2.9206412825651302</v>
      </c>
    </row>
    <row r="65" spans="2:8" x14ac:dyDescent="0.2">
      <c r="B65" s="34"/>
      <c r="C65" s="17">
        <v>30</v>
      </c>
      <c r="D65" s="16">
        <v>19.95</v>
      </c>
      <c r="E65" s="16">
        <v>40</v>
      </c>
      <c r="F65" s="16">
        <f t="shared" si="0"/>
        <v>20.05</v>
      </c>
      <c r="G65" s="18">
        <v>59.104999999999997</v>
      </c>
      <c r="H65" s="19">
        <f t="shared" si="1"/>
        <v>2.94788029925187</v>
      </c>
    </row>
    <row r="66" spans="2:8" x14ac:dyDescent="0.2">
      <c r="B66" s="34"/>
      <c r="C66" s="17">
        <v>30</v>
      </c>
      <c r="D66" s="16">
        <v>20.04</v>
      </c>
      <c r="E66" s="16">
        <v>50.03</v>
      </c>
      <c r="F66" s="16">
        <f t="shared" si="0"/>
        <v>29.990000000000002</v>
      </c>
      <c r="G66" s="18">
        <v>89.061999999999998</v>
      </c>
      <c r="H66" s="19">
        <f t="shared" si="1"/>
        <v>2.9697232410803598</v>
      </c>
    </row>
    <row r="67" spans="2:8" x14ac:dyDescent="0.2">
      <c r="B67" s="34"/>
      <c r="C67" s="17">
        <v>30</v>
      </c>
      <c r="D67" s="16">
        <v>19.98</v>
      </c>
      <c r="E67" s="16">
        <v>60</v>
      </c>
      <c r="F67" s="16">
        <f t="shared" si="0"/>
        <v>40.019999999999996</v>
      </c>
      <c r="G67" s="18">
        <v>119.5</v>
      </c>
      <c r="H67" s="19">
        <f t="shared" si="1"/>
        <v>2.9860069965017493</v>
      </c>
    </row>
    <row r="68" spans="2:8" x14ac:dyDescent="0.2">
      <c r="B68" s="34"/>
      <c r="C68" s="9">
        <v>30</v>
      </c>
      <c r="D68" s="10">
        <v>19.97</v>
      </c>
      <c r="E68" s="10">
        <v>70.02</v>
      </c>
      <c r="F68" s="10">
        <f t="shared" si="0"/>
        <v>50.05</v>
      </c>
      <c r="G68" s="11">
        <v>150.255</v>
      </c>
      <c r="H68" s="12">
        <f t="shared" si="1"/>
        <v>3.0020979020979022</v>
      </c>
    </row>
    <row r="69" spans="2:8" x14ac:dyDescent="0.2">
      <c r="B69" s="24"/>
      <c r="C69" s="26"/>
      <c r="D69" s="23"/>
      <c r="E69" s="23"/>
      <c r="F69" s="23"/>
      <c r="G69" s="21"/>
      <c r="H69" s="27"/>
    </row>
    <row r="70" spans="2:8" x14ac:dyDescent="0.2">
      <c r="B70" s="31" t="s">
        <v>8</v>
      </c>
      <c r="C70" s="6">
        <v>0.3</v>
      </c>
      <c r="D70" s="5">
        <v>30.05</v>
      </c>
      <c r="E70" s="5">
        <v>39.979999999999997</v>
      </c>
      <c r="F70" s="5">
        <f t="shared" ref="F70:F89" si="2">E70-D70</f>
        <v>9.9299999999999962</v>
      </c>
      <c r="G70" s="4">
        <v>8.4019999999999992</v>
      </c>
      <c r="H70" s="8">
        <f t="shared" ref="H70:H89" si="3">G70/F70</f>
        <v>0.84612286002014125</v>
      </c>
    </row>
    <row r="71" spans="2:8" x14ac:dyDescent="0.2">
      <c r="B71" s="31"/>
      <c r="C71" s="6">
        <v>0.3</v>
      </c>
      <c r="D71" s="5">
        <v>30.05</v>
      </c>
      <c r="E71" s="5">
        <v>49.97</v>
      </c>
      <c r="F71" s="5">
        <f t="shared" si="2"/>
        <v>19.919999999999998</v>
      </c>
      <c r="G71" s="4">
        <v>17.09</v>
      </c>
      <c r="H71" s="8">
        <f t="shared" si="3"/>
        <v>0.85793172690763064</v>
      </c>
    </row>
    <row r="72" spans="2:8" x14ac:dyDescent="0.2">
      <c r="B72" s="31"/>
      <c r="C72" s="6">
        <v>0.3</v>
      </c>
      <c r="D72" s="5">
        <v>30.05</v>
      </c>
      <c r="E72" s="5">
        <v>60.03</v>
      </c>
      <c r="F72" s="5">
        <f t="shared" si="2"/>
        <v>29.98</v>
      </c>
      <c r="G72" s="4">
        <v>26.062999999999999</v>
      </c>
      <c r="H72" s="8">
        <f t="shared" si="3"/>
        <v>0.86934623082054696</v>
      </c>
    </row>
    <row r="73" spans="2:8" x14ac:dyDescent="0.2">
      <c r="B73" s="31"/>
      <c r="C73" s="9">
        <v>0.3</v>
      </c>
      <c r="D73" s="10">
        <v>30.05</v>
      </c>
      <c r="E73" s="10">
        <v>69.989999999999995</v>
      </c>
      <c r="F73" s="10">
        <f t="shared" si="2"/>
        <v>39.94</v>
      </c>
      <c r="G73" s="11">
        <v>35.134999999999998</v>
      </c>
      <c r="H73" s="12">
        <f t="shared" si="3"/>
        <v>0.87969454181271911</v>
      </c>
    </row>
    <row r="74" spans="2:8" x14ac:dyDescent="0.2">
      <c r="B74" s="31"/>
      <c r="C74" s="6">
        <v>0.5</v>
      </c>
      <c r="D74" s="5">
        <v>30</v>
      </c>
      <c r="E74" s="5">
        <v>40</v>
      </c>
      <c r="F74" s="5">
        <f t="shared" si="2"/>
        <v>10</v>
      </c>
      <c r="G74" s="4">
        <v>9.3710000000000004</v>
      </c>
      <c r="H74" s="8">
        <f t="shared" si="3"/>
        <v>0.93710000000000004</v>
      </c>
    </row>
    <row r="75" spans="2:8" x14ac:dyDescent="0.2">
      <c r="B75" s="31"/>
      <c r="C75" s="6">
        <v>0.5</v>
      </c>
      <c r="D75" s="5">
        <v>30</v>
      </c>
      <c r="E75" s="5">
        <v>50.02</v>
      </c>
      <c r="F75" s="5">
        <f t="shared" si="2"/>
        <v>20.020000000000003</v>
      </c>
      <c r="G75" s="4">
        <v>18.948</v>
      </c>
      <c r="H75" s="8">
        <f t="shared" si="3"/>
        <v>0.94645354645354629</v>
      </c>
    </row>
    <row r="76" spans="2:8" x14ac:dyDescent="0.2">
      <c r="B76" s="31"/>
      <c r="C76" s="6">
        <v>0.5</v>
      </c>
      <c r="D76" s="5">
        <v>30</v>
      </c>
      <c r="E76" s="5">
        <v>59.99</v>
      </c>
      <c r="F76" s="5">
        <f t="shared" si="2"/>
        <v>29.990000000000002</v>
      </c>
      <c r="G76" s="4">
        <v>28.762</v>
      </c>
      <c r="H76" s="8">
        <f t="shared" si="3"/>
        <v>0.95905301767255746</v>
      </c>
    </row>
    <row r="77" spans="2:8" x14ac:dyDescent="0.2">
      <c r="B77" s="31"/>
      <c r="C77" s="9">
        <v>0.5</v>
      </c>
      <c r="D77" s="10">
        <v>30</v>
      </c>
      <c r="E77" s="10">
        <v>69.97</v>
      </c>
      <c r="F77" s="10">
        <f t="shared" si="2"/>
        <v>39.97</v>
      </c>
      <c r="G77" s="11">
        <v>38.796999999999997</v>
      </c>
      <c r="H77" s="12">
        <f t="shared" si="3"/>
        <v>0.97065298974230674</v>
      </c>
    </row>
    <row r="78" spans="2:8" x14ac:dyDescent="0.2">
      <c r="B78" s="31"/>
      <c r="C78" s="6">
        <v>1</v>
      </c>
      <c r="D78" s="5">
        <v>29.97</v>
      </c>
      <c r="E78" s="5">
        <v>39.97</v>
      </c>
      <c r="F78" s="5">
        <f t="shared" si="2"/>
        <v>10</v>
      </c>
      <c r="G78" s="4">
        <v>10.852</v>
      </c>
      <c r="H78" s="8">
        <f t="shared" si="3"/>
        <v>1.0851999999999999</v>
      </c>
    </row>
    <row r="79" spans="2:8" x14ac:dyDescent="0.2">
      <c r="B79" s="31"/>
      <c r="C79" s="6">
        <v>1</v>
      </c>
      <c r="D79" s="5">
        <v>29.97</v>
      </c>
      <c r="E79" s="5">
        <v>50.01</v>
      </c>
      <c r="F79" s="5">
        <f t="shared" si="2"/>
        <v>20.04</v>
      </c>
      <c r="G79" s="4">
        <v>21.981999999999999</v>
      </c>
      <c r="H79" s="8">
        <f t="shared" si="3"/>
        <v>1.0969061876247506</v>
      </c>
    </row>
    <row r="80" spans="2:8" x14ac:dyDescent="0.2">
      <c r="B80" s="31"/>
      <c r="C80" s="6">
        <v>1</v>
      </c>
      <c r="D80" s="5">
        <v>29.97</v>
      </c>
      <c r="E80" s="5">
        <v>60.02</v>
      </c>
      <c r="F80" s="5">
        <f t="shared" si="2"/>
        <v>30.050000000000004</v>
      </c>
      <c r="G80" s="4">
        <v>33.344999999999999</v>
      </c>
      <c r="H80" s="8">
        <f t="shared" si="3"/>
        <v>1.1096505823627285</v>
      </c>
    </row>
    <row r="81" spans="2:8" x14ac:dyDescent="0.2">
      <c r="B81" s="31"/>
      <c r="C81" s="9">
        <v>1</v>
      </c>
      <c r="D81" s="10">
        <v>29.96</v>
      </c>
      <c r="E81" s="10">
        <v>70.010000000000005</v>
      </c>
      <c r="F81" s="10">
        <f t="shared" si="2"/>
        <v>40.050000000000004</v>
      </c>
      <c r="G81" s="11">
        <v>44.954000000000001</v>
      </c>
      <c r="H81" s="12">
        <f t="shared" si="3"/>
        <v>1.1224469413233458</v>
      </c>
    </row>
    <row r="82" spans="2:8" x14ac:dyDescent="0.2">
      <c r="B82" s="31"/>
      <c r="C82" s="6">
        <v>2</v>
      </c>
      <c r="D82" s="5">
        <v>30.02</v>
      </c>
      <c r="E82" s="5">
        <v>39.979999999999997</v>
      </c>
      <c r="F82" s="5">
        <f t="shared" si="2"/>
        <v>9.9599999999999973</v>
      </c>
      <c r="G82" s="4">
        <v>12.733000000000001</v>
      </c>
      <c r="H82" s="8">
        <f t="shared" si="3"/>
        <v>1.2784136546184743</v>
      </c>
    </row>
    <row r="83" spans="2:8" x14ac:dyDescent="0.2">
      <c r="B83" s="31"/>
      <c r="C83" s="6">
        <v>2</v>
      </c>
      <c r="D83" s="5">
        <v>29.97</v>
      </c>
      <c r="E83" s="5">
        <v>50.01</v>
      </c>
      <c r="F83" s="5">
        <f t="shared" si="2"/>
        <v>20.04</v>
      </c>
      <c r="G83" s="4">
        <v>25.954999999999998</v>
      </c>
      <c r="H83" s="8">
        <f t="shared" si="3"/>
        <v>1.2951596806387224</v>
      </c>
    </row>
    <row r="84" spans="2:8" x14ac:dyDescent="0.2">
      <c r="B84" s="31"/>
      <c r="C84" s="6">
        <v>2</v>
      </c>
      <c r="D84" s="5">
        <v>29.99</v>
      </c>
      <c r="E84" s="5">
        <v>59.99</v>
      </c>
      <c r="F84" s="5">
        <f t="shared" si="2"/>
        <v>30.000000000000004</v>
      </c>
      <c r="G84" s="4">
        <v>39.268000000000001</v>
      </c>
      <c r="H84" s="8">
        <f t="shared" si="3"/>
        <v>1.3089333333333333</v>
      </c>
    </row>
    <row r="85" spans="2:8" x14ac:dyDescent="0.2">
      <c r="B85" s="31"/>
      <c r="C85" s="9">
        <v>2</v>
      </c>
      <c r="D85" s="10">
        <v>30.01</v>
      </c>
      <c r="E85" s="10">
        <v>69.97</v>
      </c>
      <c r="F85" s="10">
        <f t="shared" si="2"/>
        <v>39.959999999999994</v>
      </c>
      <c r="G85" s="11">
        <v>52.814</v>
      </c>
      <c r="H85" s="12">
        <f t="shared" si="3"/>
        <v>1.3216716716716719</v>
      </c>
    </row>
    <row r="86" spans="2:8" x14ac:dyDescent="0.2">
      <c r="B86" s="31"/>
      <c r="C86" s="6">
        <v>3</v>
      </c>
      <c r="D86" s="5">
        <v>29.98</v>
      </c>
      <c r="E86" s="5">
        <v>39.99</v>
      </c>
      <c r="F86" s="5">
        <f t="shared" si="2"/>
        <v>10.010000000000002</v>
      </c>
      <c r="G86" s="4">
        <v>14.266</v>
      </c>
      <c r="H86" s="8">
        <f t="shared" si="3"/>
        <v>1.4251748251748249</v>
      </c>
    </row>
    <row r="87" spans="2:8" x14ac:dyDescent="0.2">
      <c r="B87" s="31"/>
      <c r="C87" s="6">
        <v>3</v>
      </c>
      <c r="D87" s="5">
        <v>29.98</v>
      </c>
      <c r="E87" s="5">
        <v>50.01</v>
      </c>
      <c r="F87" s="5">
        <f t="shared" si="2"/>
        <v>20.029999999999998</v>
      </c>
      <c r="G87" s="4">
        <v>28.869</v>
      </c>
      <c r="H87" s="8">
        <f t="shared" si="3"/>
        <v>1.441288067898153</v>
      </c>
    </row>
    <row r="88" spans="2:8" x14ac:dyDescent="0.2">
      <c r="B88" s="31"/>
      <c r="C88" s="6">
        <v>3</v>
      </c>
      <c r="D88" s="5">
        <v>29.98</v>
      </c>
      <c r="E88" s="5">
        <v>60</v>
      </c>
      <c r="F88" s="5">
        <f t="shared" si="2"/>
        <v>30.02</v>
      </c>
      <c r="G88" s="4">
        <v>43.720999999999997</v>
      </c>
      <c r="H88" s="8">
        <f t="shared" si="3"/>
        <v>1.4563957361758826</v>
      </c>
    </row>
    <row r="89" spans="2:8" x14ac:dyDescent="0.2">
      <c r="B89" s="31"/>
      <c r="C89" s="9">
        <v>3</v>
      </c>
      <c r="D89" s="10">
        <v>29.98</v>
      </c>
      <c r="E89" s="10">
        <v>70.010000000000005</v>
      </c>
      <c r="F89" s="10">
        <f t="shared" si="2"/>
        <v>40.03</v>
      </c>
      <c r="G89" s="11">
        <v>58.845999999999997</v>
      </c>
      <c r="H89" s="12">
        <f t="shared" si="3"/>
        <v>1.4700474644016985</v>
      </c>
    </row>
    <row r="90" spans="2:8" x14ac:dyDescent="0.2">
      <c r="C90" s="20"/>
      <c r="D90" s="20"/>
      <c r="E90" s="20"/>
      <c r="F90" s="20"/>
      <c r="G90" s="21"/>
      <c r="H90" s="22"/>
    </row>
    <row r="91" spans="2:8" x14ac:dyDescent="0.2">
      <c r="B91" s="31" t="s">
        <v>6</v>
      </c>
      <c r="C91" s="6">
        <v>0.3</v>
      </c>
      <c r="D91" s="5">
        <v>39.97</v>
      </c>
      <c r="E91" s="5">
        <v>49.98</v>
      </c>
      <c r="F91" s="5">
        <f t="shared" ref="F91:F117" si="4">E91-D91</f>
        <v>10.009999999999998</v>
      </c>
      <c r="G91" s="4">
        <v>8.7270000000000003</v>
      </c>
      <c r="H91" s="8">
        <f t="shared" ref="H91:H117" si="5">G91/F91</f>
        <v>0.87182817182817207</v>
      </c>
    </row>
    <row r="92" spans="2:8" x14ac:dyDescent="0.2">
      <c r="B92" s="31"/>
      <c r="C92" s="6">
        <v>0.3</v>
      </c>
      <c r="D92" s="5">
        <v>39.97</v>
      </c>
      <c r="E92" s="5">
        <v>59.94</v>
      </c>
      <c r="F92" s="5">
        <f t="shared" si="4"/>
        <v>19.97</v>
      </c>
      <c r="G92" s="4">
        <v>17.559999999999999</v>
      </c>
      <c r="H92" s="8">
        <f t="shared" si="5"/>
        <v>0.87931897846770157</v>
      </c>
    </row>
    <row r="93" spans="2:8" x14ac:dyDescent="0.2">
      <c r="B93" s="31"/>
      <c r="C93" s="9">
        <v>0.3</v>
      </c>
      <c r="D93" s="10">
        <v>40.01</v>
      </c>
      <c r="E93" s="10">
        <v>69.97</v>
      </c>
      <c r="F93" s="10">
        <f t="shared" si="4"/>
        <v>29.96</v>
      </c>
      <c r="G93" s="11">
        <v>26.649000000000001</v>
      </c>
      <c r="H93" s="12">
        <f t="shared" si="5"/>
        <v>0.88948598130841117</v>
      </c>
    </row>
    <row r="94" spans="2:8" x14ac:dyDescent="0.2">
      <c r="B94" s="31"/>
      <c r="C94" s="6">
        <v>0.5</v>
      </c>
      <c r="D94" s="5">
        <v>40.04</v>
      </c>
      <c r="E94" s="5">
        <v>50</v>
      </c>
      <c r="F94" s="5">
        <f t="shared" si="4"/>
        <v>9.9600000000000009</v>
      </c>
      <c r="G94" s="4">
        <v>9.5259999999999998</v>
      </c>
      <c r="H94" s="8">
        <f t="shared" si="5"/>
        <v>0.95642570281124484</v>
      </c>
    </row>
    <row r="95" spans="2:8" x14ac:dyDescent="0.2">
      <c r="B95" s="31"/>
      <c r="C95" s="6">
        <v>0.5</v>
      </c>
      <c r="D95" s="5">
        <v>40.03</v>
      </c>
      <c r="E95" s="5">
        <v>60.01</v>
      </c>
      <c r="F95" s="5">
        <f t="shared" si="4"/>
        <v>19.979999999999997</v>
      </c>
      <c r="G95" s="4">
        <v>19.288</v>
      </c>
      <c r="H95" s="8">
        <f t="shared" si="5"/>
        <v>0.96536536536536555</v>
      </c>
    </row>
    <row r="96" spans="2:8" x14ac:dyDescent="0.2">
      <c r="B96" s="31"/>
      <c r="C96" s="9">
        <v>0.5</v>
      </c>
      <c r="D96" s="10">
        <v>40.020000000000003</v>
      </c>
      <c r="E96" s="10">
        <v>70</v>
      </c>
      <c r="F96" s="10">
        <f t="shared" si="4"/>
        <v>29.979999999999997</v>
      </c>
      <c r="G96" s="11">
        <v>29.302</v>
      </c>
      <c r="H96" s="12">
        <f t="shared" si="5"/>
        <v>0.97738492328218818</v>
      </c>
    </row>
    <row r="97" spans="2:8" x14ac:dyDescent="0.2">
      <c r="B97" s="31"/>
      <c r="C97" s="6">
        <v>1</v>
      </c>
      <c r="D97" s="5">
        <v>40.020000000000003</v>
      </c>
      <c r="E97" s="5">
        <v>50</v>
      </c>
      <c r="F97" s="5">
        <f t="shared" si="4"/>
        <v>9.9799999999999969</v>
      </c>
      <c r="G97" s="4">
        <v>11.044</v>
      </c>
      <c r="H97" s="8">
        <f t="shared" si="5"/>
        <v>1.1066132264529063</v>
      </c>
    </row>
    <row r="98" spans="2:8" x14ac:dyDescent="0.2">
      <c r="B98" s="31"/>
      <c r="C98" s="6">
        <v>1</v>
      </c>
      <c r="D98" s="5">
        <v>40.020000000000003</v>
      </c>
      <c r="E98" s="5">
        <v>60</v>
      </c>
      <c r="F98" s="5">
        <f t="shared" si="4"/>
        <v>19.979999999999997</v>
      </c>
      <c r="G98" s="4">
        <v>22.375</v>
      </c>
      <c r="H98" s="8">
        <f t="shared" si="5"/>
        <v>1.1198698698698701</v>
      </c>
    </row>
    <row r="99" spans="2:8" x14ac:dyDescent="0.2">
      <c r="B99" s="31"/>
      <c r="C99" s="9">
        <v>1</v>
      </c>
      <c r="D99" s="10">
        <v>40.020000000000003</v>
      </c>
      <c r="E99" s="10">
        <v>70</v>
      </c>
      <c r="F99" s="10">
        <f t="shared" si="4"/>
        <v>29.979999999999997</v>
      </c>
      <c r="G99" s="11">
        <v>33.898000000000003</v>
      </c>
      <c r="H99" s="12">
        <f t="shared" si="5"/>
        <v>1.1306871247498333</v>
      </c>
    </row>
    <row r="100" spans="2:8" x14ac:dyDescent="0.2">
      <c r="B100" s="31"/>
      <c r="C100" s="6">
        <v>2</v>
      </c>
      <c r="D100" s="5">
        <v>40</v>
      </c>
      <c r="E100" s="5">
        <v>50.01</v>
      </c>
      <c r="F100" s="5">
        <f t="shared" si="4"/>
        <v>10.009999999999998</v>
      </c>
      <c r="G100" s="4">
        <v>13.028</v>
      </c>
      <c r="H100" s="8">
        <f t="shared" si="5"/>
        <v>1.3014985014985019</v>
      </c>
    </row>
    <row r="101" spans="2:8" x14ac:dyDescent="0.2">
      <c r="B101" s="31"/>
      <c r="C101" s="6">
        <v>2</v>
      </c>
      <c r="D101" s="5">
        <v>40</v>
      </c>
      <c r="E101" s="5">
        <v>60</v>
      </c>
      <c r="F101" s="5">
        <f t="shared" si="4"/>
        <v>20</v>
      </c>
      <c r="G101" s="4">
        <v>26.292000000000002</v>
      </c>
      <c r="H101" s="8">
        <f t="shared" si="5"/>
        <v>1.3146</v>
      </c>
    </row>
    <row r="102" spans="2:8" x14ac:dyDescent="0.2">
      <c r="B102" s="31"/>
      <c r="C102" s="9">
        <v>2</v>
      </c>
      <c r="D102" s="10">
        <v>40</v>
      </c>
      <c r="E102" s="10">
        <v>70</v>
      </c>
      <c r="F102" s="10">
        <f t="shared" si="4"/>
        <v>30</v>
      </c>
      <c r="G102" s="11">
        <v>39.883000000000003</v>
      </c>
      <c r="H102" s="12">
        <f t="shared" si="5"/>
        <v>1.3294333333333335</v>
      </c>
    </row>
    <row r="103" spans="2:8" x14ac:dyDescent="0.2">
      <c r="B103" s="31"/>
      <c r="C103" s="6">
        <v>3</v>
      </c>
      <c r="D103" s="5">
        <v>39.979999999999997</v>
      </c>
      <c r="E103" s="5">
        <v>50</v>
      </c>
      <c r="F103" s="5">
        <f t="shared" si="4"/>
        <v>10.020000000000003</v>
      </c>
      <c r="G103" s="4">
        <v>14.542999999999999</v>
      </c>
      <c r="H103" s="8">
        <f t="shared" si="5"/>
        <v>1.4513972055888218</v>
      </c>
    </row>
    <row r="104" spans="2:8" x14ac:dyDescent="0.2">
      <c r="B104" s="31"/>
      <c r="C104" s="6">
        <v>3</v>
      </c>
      <c r="D104" s="5">
        <v>39.979999999999997</v>
      </c>
      <c r="E104" s="5">
        <v>59.99</v>
      </c>
      <c r="F104" s="5">
        <f t="shared" si="4"/>
        <v>20.010000000000005</v>
      </c>
      <c r="G104" s="4">
        <v>29.266999999999999</v>
      </c>
      <c r="H104" s="8">
        <f t="shared" si="5"/>
        <v>1.4626186906546723</v>
      </c>
    </row>
    <row r="105" spans="2:8" x14ac:dyDescent="0.2">
      <c r="B105" s="31"/>
      <c r="C105" s="9">
        <v>3</v>
      </c>
      <c r="D105" s="10">
        <v>39.979999999999997</v>
      </c>
      <c r="E105" s="10">
        <v>69.98</v>
      </c>
      <c r="F105" s="10">
        <f t="shared" si="4"/>
        <v>30.000000000000007</v>
      </c>
      <c r="G105" s="11">
        <v>44.273000000000003</v>
      </c>
      <c r="H105" s="12">
        <f t="shared" si="5"/>
        <v>1.4757666666666664</v>
      </c>
    </row>
    <row r="106" spans="2:8" x14ac:dyDescent="0.2">
      <c r="B106" s="34"/>
      <c r="C106" s="17">
        <v>5</v>
      </c>
      <c r="D106" s="16">
        <v>40</v>
      </c>
      <c r="E106" s="16">
        <v>49.99</v>
      </c>
      <c r="F106" s="16">
        <f t="shared" si="4"/>
        <v>9.990000000000002</v>
      </c>
      <c r="G106" s="18">
        <v>16.501999999999999</v>
      </c>
      <c r="H106" s="19">
        <f t="shared" si="5"/>
        <v>1.6518518518518515</v>
      </c>
    </row>
    <row r="107" spans="2:8" x14ac:dyDescent="0.2">
      <c r="B107" s="34"/>
      <c r="C107" s="17">
        <v>5</v>
      </c>
      <c r="D107" s="16">
        <v>40.020000000000003</v>
      </c>
      <c r="E107" s="16">
        <v>59.99</v>
      </c>
      <c r="F107" s="16">
        <f t="shared" si="4"/>
        <v>19.97</v>
      </c>
      <c r="G107" s="18">
        <v>33.387999999999998</v>
      </c>
      <c r="H107" s="19">
        <f t="shared" si="5"/>
        <v>1.671907861792689</v>
      </c>
    </row>
    <row r="108" spans="2:8" x14ac:dyDescent="0.2">
      <c r="B108" s="34"/>
      <c r="C108" s="9">
        <v>5</v>
      </c>
      <c r="D108" s="10">
        <v>40.01</v>
      </c>
      <c r="E108" s="10">
        <v>70.010000000000005</v>
      </c>
      <c r="F108" s="10">
        <f t="shared" si="4"/>
        <v>30.000000000000007</v>
      </c>
      <c r="G108" s="11">
        <v>50.637</v>
      </c>
      <c r="H108" s="12">
        <f t="shared" si="5"/>
        <v>1.6878999999999995</v>
      </c>
    </row>
    <row r="109" spans="2:8" x14ac:dyDescent="0.2">
      <c r="B109" s="34"/>
      <c r="C109" s="17">
        <v>10</v>
      </c>
      <c r="D109" s="16">
        <v>39.99</v>
      </c>
      <c r="E109" s="16">
        <v>49.99</v>
      </c>
      <c r="F109" s="16">
        <f t="shared" si="4"/>
        <v>10</v>
      </c>
      <c r="G109" s="18">
        <v>20.396000000000001</v>
      </c>
      <c r="H109" s="19">
        <f t="shared" si="5"/>
        <v>2.0396000000000001</v>
      </c>
    </row>
    <row r="110" spans="2:8" x14ac:dyDescent="0.2">
      <c r="B110" s="34"/>
      <c r="C110" s="17">
        <v>10</v>
      </c>
      <c r="D110" s="16">
        <v>40.020000000000003</v>
      </c>
      <c r="E110" s="16">
        <v>60.02</v>
      </c>
      <c r="F110" s="16">
        <f t="shared" si="4"/>
        <v>20</v>
      </c>
      <c r="G110" s="18">
        <v>41.186</v>
      </c>
      <c r="H110" s="19">
        <f t="shared" si="5"/>
        <v>2.0592999999999999</v>
      </c>
    </row>
    <row r="111" spans="2:8" x14ac:dyDescent="0.2">
      <c r="B111" s="34"/>
      <c r="C111" s="9">
        <v>10</v>
      </c>
      <c r="D111" s="10">
        <v>40.03</v>
      </c>
      <c r="E111" s="10">
        <v>69.989999999999995</v>
      </c>
      <c r="F111" s="10">
        <f t="shared" si="4"/>
        <v>29.959999999999994</v>
      </c>
      <c r="G111" s="11">
        <v>62.177999999999997</v>
      </c>
      <c r="H111" s="12">
        <f t="shared" si="5"/>
        <v>2.0753671562082778</v>
      </c>
    </row>
    <row r="112" spans="2:8" x14ac:dyDescent="0.2">
      <c r="B112" s="34"/>
      <c r="C112" s="17">
        <v>20</v>
      </c>
      <c r="D112" s="16">
        <v>40.01</v>
      </c>
      <c r="E112" s="16">
        <v>50.02</v>
      </c>
      <c r="F112" s="16">
        <f t="shared" si="4"/>
        <v>10.010000000000005</v>
      </c>
      <c r="G112" s="18">
        <v>25.498000000000001</v>
      </c>
      <c r="H112" s="19">
        <f t="shared" si="5"/>
        <v>2.5472527472527462</v>
      </c>
    </row>
    <row r="113" spans="2:8" x14ac:dyDescent="0.2">
      <c r="B113" s="34"/>
      <c r="C113" s="17">
        <v>20</v>
      </c>
      <c r="D113" s="16">
        <v>39.979999999999997</v>
      </c>
      <c r="E113" s="16">
        <v>60.01</v>
      </c>
      <c r="F113" s="16">
        <f t="shared" si="4"/>
        <v>20.03</v>
      </c>
      <c r="G113" s="18">
        <v>51.845999999999997</v>
      </c>
      <c r="H113" s="19">
        <f t="shared" si="5"/>
        <v>2.588417373939091</v>
      </c>
    </row>
    <row r="114" spans="2:8" x14ac:dyDescent="0.2">
      <c r="B114" s="34"/>
      <c r="C114" s="9">
        <v>20</v>
      </c>
      <c r="D114" s="10">
        <v>40</v>
      </c>
      <c r="E114" s="10">
        <v>70.040000000000006</v>
      </c>
      <c r="F114" s="10">
        <f t="shared" si="4"/>
        <v>30.040000000000006</v>
      </c>
      <c r="G114" s="11">
        <v>78.097999999999999</v>
      </c>
      <c r="H114" s="12">
        <f t="shared" si="5"/>
        <v>2.599800266311584</v>
      </c>
    </row>
    <row r="115" spans="2:8" x14ac:dyDescent="0.2">
      <c r="B115" s="34"/>
      <c r="C115" s="17">
        <v>30</v>
      </c>
      <c r="D115" s="16">
        <v>39.97</v>
      </c>
      <c r="E115" s="16">
        <v>50.03</v>
      </c>
      <c r="F115" s="16">
        <f t="shared" si="4"/>
        <v>10.060000000000002</v>
      </c>
      <c r="G115" s="18">
        <v>29.742000000000001</v>
      </c>
      <c r="H115" s="19">
        <f t="shared" si="5"/>
        <v>2.9564612326043731</v>
      </c>
    </row>
    <row r="116" spans="2:8" x14ac:dyDescent="0.2">
      <c r="B116" s="34"/>
      <c r="C116" s="17">
        <v>30</v>
      </c>
      <c r="D116" s="16">
        <v>40.01</v>
      </c>
      <c r="E116" s="16">
        <v>60.03</v>
      </c>
      <c r="F116" s="16">
        <f t="shared" si="4"/>
        <v>20.020000000000003</v>
      </c>
      <c r="G116" s="18">
        <v>59.453000000000003</v>
      </c>
      <c r="H116" s="19">
        <f t="shared" si="5"/>
        <v>2.9696803196803194</v>
      </c>
    </row>
    <row r="117" spans="2:8" x14ac:dyDescent="0.2">
      <c r="B117" s="34"/>
      <c r="C117" s="9">
        <v>30</v>
      </c>
      <c r="D117" s="10">
        <v>39.99</v>
      </c>
      <c r="E117" s="10">
        <v>70</v>
      </c>
      <c r="F117" s="10">
        <f t="shared" si="4"/>
        <v>30.009999999999998</v>
      </c>
      <c r="G117" s="11">
        <v>89.290999999999997</v>
      </c>
      <c r="H117" s="12">
        <f t="shared" si="5"/>
        <v>2.9753748750416529</v>
      </c>
    </row>
    <row r="118" spans="2:8" x14ac:dyDescent="0.2">
      <c r="C118" s="25"/>
      <c r="D118" s="25"/>
      <c r="E118" s="25"/>
      <c r="F118" s="10"/>
      <c r="G118" s="11"/>
      <c r="H118" s="13"/>
    </row>
    <row r="119" spans="2:8" x14ac:dyDescent="0.2">
      <c r="B119" s="31" t="s">
        <v>9</v>
      </c>
      <c r="C119" s="6">
        <v>0.3</v>
      </c>
      <c r="D119" s="5">
        <v>49.97</v>
      </c>
      <c r="E119" s="5">
        <v>60</v>
      </c>
      <c r="F119" s="5">
        <f t="shared" ref="F119:F128" si="6">E119-D119</f>
        <v>10.030000000000001</v>
      </c>
      <c r="G119" s="4">
        <v>8.8870000000000005</v>
      </c>
      <c r="H119" s="8">
        <f t="shared" ref="H119:H128" si="7">G119/F119</f>
        <v>0.88604187437686932</v>
      </c>
    </row>
    <row r="120" spans="2:8" x14ac:dyDescent="0.2">
      <c r="B120" s="31"/>
      <c r="C120" s="9">
        <v>0.3</v>
      </c>
      <c r="D120" s="10">
        <v>49.99</v>
      </c>
      <c r="E120" s="10">
        <v>70</v>
      </c>
      <c r="F120" s="10">
        <f t="shared" si="6"/>
        <v>20.009999999999998</v>
      </c>
      <c r="G120" s="11">
        <v>17.98</v>
      </c>
      <c r="H120" s="12">
        <f t="shared" si="7"/>
        <v>0.89855072463768126</v>
      </c>
    </row>
    <row r="121" spans="2:8" x14ac:dyDescent="0.2">
      <c r="B121" s="31"/>
      <c r="C121" s="6">
        <v>0.5</v>
      </c>
      <c r="D121" s="5">
        <v>49.99</v>
      </c>
      <c r="E121" s="5">
        <v>60</v>
      </c>
      <c r="F121" s="5">
        <f t="shared" si="6"/>
        <v>10.009999999999998</v>
      </c>
      <c r="G121" s="4">
        <v>9.7669999999999995</v>
      </c>
      <c r="H121" s="8">
        <f t="shared" si="7"/>
        <v>0.97572427572427589</v>
      </c>
    </row>
    <row r="122" spans="2:8" x14ac:dyDescent="0.2">
      <c r="B122" s="31"/>
      <c r="C122" s="9">
        <v>0.5</v>
      </c>
      <c r="D122" s="10">
        <v>50</v>
      </c>
      <c r="E122" s="10">
        <v>70</v>
      </c>
      <c r="F122" s="10">
        <f t="shared" si="6"/>
        <v>20</v>
      </c>
      <c r="G122" s="11">
        <v>19.771000000000001</v>
      </c>
      <c r="H122" s="12">
        <f t="shared" si="7"/>
        <v>0.98855000000000004</v>
      </c>
    </row>
    <row r="123" spans="2:8" x14ac:dyDescent="0.2">
      <c r="B123" s="31"/>
      <c r="C123" s="6">
        <v>1</v>
      </c>
      <c r="D123" s="5">
        <v>50.04</v>
      </c>
      <c r="E123" s="5">
        <v>60</v>
      </c>
      <c r="F123" s="5">
        <f t="shared" si="6"/>
        <v>9.9600000000000009</v>
      </c>
      <c r="G123" s="4">
        <v>11.241</v>
      </c>
      <c r="H123" s="8">
        <f t="shared" si="7"/>
        <v>1.1286144578313251</v>
      </c>
    </row>
    <row r="124" spans="2:8" x14ac:dyDescent="0.2">
      <c r="B124" s="31"/>
      <c r="C124" s="9">
        <v>1</v>
      </c>
      <c r="D124" s="10">
        <v>50.03</v>
      </c>
      <c r="E124" s="10">
        <v>70.02</v>
      </c>
      <c r="F124" s="10">
        <f t="shared" si="6"/>
        <v>19.989999999999995</v>
      </c>
      <c r="G124" s="11">
        <v>22.797999999999998</v>
      </c>
      <c r="H124" s="12">
        <f t="shared" si="7"/>
        <v>1.1404702351175591</v>
      </c>
    </row>
    <row r="125" spans="2:8" x14ac:dyDescent="0.2">
      <c r="B125" s="31"/>
      <c r="C125" s="6">
        <v>2</v>
      </c>
      <c r="D125" s="5">
        <v>50.02</v>
      </c>
      <c r="E125" s="5">
        <v>60</v>
      </c>
      <c r="F125" s="5">
        <f t="shared" si="6"/>
        <v>9.9799999999999969</v>
      </c>
      <c r="G125" s="4">
        <v>13.250999999999999</v>
      </c>
      <c r="H125" s="8">
        <f t="shared" si="7"/>
        <v>1.3277555110220445</v>
      </c>
    </row>
    <row r="126" spans="2:8" x14ac:dyDescent="0.2">
      <c r="B126" s="31"/>
      <c r="C126" s="9">
        <v>2</v>
      </c>
      <c r="D126" s="10">
        <v>50.02</v>
      </c>
      <c r="E126" s="10">
        <v>69.989999999999995</v>
      </c>
      <c r="F126" s="10">
        <f t="shared" si="6"/>
        <v>19.969999999999992</v>
      </c>
      <c r="G126" s="11">
        <v>26.745000000000001</v>
      </c>
      <c r="H126" s="12">
        <f t="shared" si="7"/>
        <v>1.3392588883324994</v>
      </c>
    </row>
    <row r="127" spans="2:8" x14ac:dyDescent="0.2">
      <c r="B127" s="31"/>
      <c r="C127" s="6">
        <v>3</v>
      </c>
      <c r="D127" s="5">
        <v>49.98</v>
      </c>
      <c r="E127" s="5">
        <v>60</v>
      </c>
      <c r="F127" s="5">
        <f t="shared" si="6"/>
        <v>10.020000000000003</v>
      </c>
      <c r="G127" s="4">
        <v>14.773999999999999</v>
      </c>
      <c r="H127" s="8">
        <f t="shared" si="7"/>
        <v>1.4744510978043908</v>
      </c>
    </row>
    <row r="128" spans="2:8" x14ac:dyDescent="0.2">
      <c r="B128" s="31"/>
      <c r="C128" s="9">
        <v>3</v>
      </c>
      <c r="D128" s="10">
        <v>49.98</v>
      </c>
      <c r="E128" s="10">
        <v>70</v>
      </c>
      <c r="F128" s="10">
        <f t="shared" si="6"/>
        <v>20.020000000000003</v>
      </c>
      <c r="G128" s="11">
        <v>29.838000000000001</v>
      </c>
      <c r="H128" s="12">
        <f t="shared" si="7"/>
        <v>1.4904095904095902</v>
      </c>
    </row>
    <row r="129" spans="6:7" x14ac:dyDescent="0.2">
      <c r="F129" s="5"/>
      <c r="G129" s="4"/>
    </row>
  </sheetData>
  <mergeCells count="5">
    <mergeCell ref="H6:I6"/>
    <mergeCell ref="B119:B128"/>
    <mergeCell ref="B70:B89"/>
    <mergeCell ref="B24:B68"/>
    <mergeCell ref="B91:B117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87C9-C21D-4BA8-AFD9-E0DF7A700193}">
  <dimension ref="A1"/>
  <sheetViews>
    <sheetView workbookViewId="0">
      <selection activeCell="F19" sqref="F19"/>
    </sheetView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9F88-4170-4EEE-A269-4FB0D0003A60}">
  <dimension ref="A1"/>
  <sheetViews>
    <sheetView workbookViewId="0"/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Mätdata 0.3 - 3 </vt:lpstr>
      <vt:lpstr>Mätdata 0.3 - 30</vt:lpstr>
      <vt:lpstr>Blad2</vt:lpstr>
      <vt:lpstr>Blad3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Dimitar Popovski</cp:lastModifiedBy>
  <dcterms:created xsi:type="dcterms:W3CDTF">2004-09-25T20:30:40Z</dcterms:created>
  <dcterms:modified xsi:type="dcterms:W3CDTF">2025-11-19T10:23:34Z</dcterms:modified>
</cp:coreProperties>
</file>